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190" activeTab="4"/>
  </bookViews>
  <sheets>
    <sheet name="география-7" sheetId="9" r:id="rId1"/>
    <sheet name="география-8" sheetId="10" r:id="rId2"/>
    <sheet name="география-9" sheetId="6" r:id="rId3"/>
    <sheet name="география-10" sheetId="7" r:id="rId4"/>
    <sheet name="география-11" sheetId="8" r:id="rId5"/>
  </sheets>
  <definedNames>
    <definedName name="_xlnm._FilterDatabase" localSheetId="3" hidden="1">'география-10'!$A$4:$F$5</definedName>
    <definedName name="_xlnm._FilterDatabase" localSheetId="4" hidden="1">'география-11'!$A$4:$F$5</definedName>
    <definedName name="_xlnm._FilterDatabase" localSheetId="0" hidden="1">'география-7'!$A$4:$F$5</definedName>
    <definedName name="_xlnm._FilterDatabase" localSheetId="1" hidden="1">'география-8'!$A$4:$F$5</definedName>
    <definedName name="_xlnm._FilterDatabase" localSheetId="2" hidden="1">'география-9'!$A$4:$F$5</definedName>
    <definedName name="_xlnm.Print_Area" localSheetId="3">'география-10'!$A$1:$N$20</definedName>
    <definedName name="_xlnm.Print_Area" localSheetId="4">'география-11'!$A$1:$N$26</definedName>
    <definedName name="_xlnm.Print_Area" localSheetId="0">'география-7'!$A$1:$N$55</definedName>
    <definedName name="_xlnm.Print_Area" localSheetId="1">'география-8'!$A$1:$N$49</definedName>
    <definedName name="_xlnm.Print_Area" localSheetId="2">'география-9'!$A$1:$N$59</definedName>
  </definedNames>
  <calcPr calcId="162913"/>
</workbook>
</file>

<file path=xl/calcChain.xml><?xml version="1.0" encoding="utf-8"?>
<calcChain xmlns="http://schemas.openxmlformats.org/spreadsheetml/2006/main">
  <c r="M7" i="9" l="1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6" i="9"/>
  <c r="M28" i="10"/>
  <c r="M7" i="10" l="1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9" i="10"/>
  <c r="M30" i="10"/>
  <c r="M31" i="10"/>
  <c r="M32" i="10"/>
  <c r="M33" i="10"/>
  <c r="M34" i="10"/>
  <c r="M35" i="10"/>
  <c r="M36" i="10"/>
  <c r="M37" i="10"/>
  <c r="M38" i="10"/>
  <c r="M39" i="10"/>
  <c r="M6" i="10"/>
  <c r="M10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11" i="6"/>
  <c r="M7" i="6"/>
  <c r="M8" i="6"/>
  <c r="M9" i="6"/>
  <c r="M6" i="6"/>
  <c r="M9" i="7"/>
  <c r="M7" i="7"/>
  <c r="M8" i="7"/>
  <c r="M10" i="7"/>
  <c r="M6" i="7"/>
  <c r="M7" i="8"/>
  <c r="M8" i="8"/>
  <c r="M9" i="8"/>
  <c r="M10" i="8"/>
  <c r="M11" i="8"/>
  <c r="M12" i="8"/>
  <c r="M13" i="8"/>
  <c r="M14" i="8"/>
  <c r="M15" i="8"/>
  <c r="M16" i="8"/>
  <c r="M17" i="8"/>
  <c r="M6" i="8"/>
</calcChain>
</file>

<file path=xl/sharedStrings.xml><?xml version="1.0" encoding="utf-8"?>
<sst xmlns="http://schemas.openxmlformats.org/spreadsheetml/2006/main" count="541" uniqueCount="205">
  <si>
    <t>№</t>
  </si>
  <si>
    <t>Ф.И.О. участника</t>
  </si>
  <si>
    <t>Класс</t>
  </si>
  <si>
    <t>Образовательное учреждение</t>
  </si>
  <si>
    <t>Ф.И.О. преподавателя</t>
  </si>
  <si>
    <t>№1</t>
  </si>
  <si>
    <t>№2</t>
  </si>
  <si>
    <t>Итоговая сумма баллов</t>
  </si>
  <si>
    <t>Занятое место</t>
  </si>
  <si>
    <t>Количество баллов за выполненные задания</t>
  </si>
  <si>
    <t>Замечания по содержанию заданий:</t>
  </si>
  <si>
    <t>Замечания по проведению олимпиады:</t>
  </si>
  <si>
    <t>Председатель жюри:</t>
  </si>
  <si>
    <t>Члены  жюри:</t>
  </si>
  <si>
    <t>№3</t>
  </si>
  <si>
    <t>КОД</t>
  </si>
  <si>
    <t xml:space="preserve">Приложение №3
к распоряжению Отрадненского
управления МОиН СО
№  393-од от 27.10.2022 </t>
  </si>
  <si>
    <t>УЧАЩИХСЯ 9 КЛАССОВ</t>
  </si>
  <si>
    <t>УЧАЩИХСЯ 10 КЛАССОВ</t>
  </si>
  <si>
    <t>УЧАЩИХСЯ 11 КЛАССОВ</t>
  </si>
  <si>
    <t>УЧАЩИХСЯ 7 КЛАССОВ</t>
  </si>
  <si>
    <t>УЧАЩИХСЯ 8 КЛАССОВ</t>
  </si>
  <si>
    <t>Минаев Александр Васильевич</t>
  </si>
  <si>
    <t>Аитова Алина Маратовна</t>
  </si>
  <si>
    <t>ГБОУ СОШ № 8 г.о. Отрадный (г. Отрадный)</t>
  </si>
  <si>
    <t>ГБОУ гимназия "ОЦ "Гармония" г.о. Отрадный (г. Отрадный)</t>
  </si>
  <si>
    <t>Краснова Мария Алексеевна</t>
  </si>
  <si>
    <t>ГБОУ СОШ "ОЦ" с. Кротовка (Кинель-Черкасский р-он с. Кротовка)</t>
  </si>
  <si>
    <t>Гордеева Евгения Ивановна</t>
  </si>
  <si>
    <t>ГБОУ СОШ № 6 г.о. Отрадный (г. Отрадный)</t>
  </si>
  <si>
    <t>Уцерова Анастасия Дмитриевна</t>
  </si>
  <si>
    <t>Коробова Мария Антоновна</t>
  </si>
  <si>
    <t>Хураськина Ксения Алексеевна</t>
  </si>
  <si>
    <t>Верховова Мария Антоновна</t>
  </si>
  <si>
    <t>Кутузова Диана Владимировна</t>
  </si>
  <si>
    <t>ГБОУ СОШ №3 "ОЦ" с. Кинель-Черкассы (Кинель-Черкасский р-он с. Кинель-Черкассы)</t>
  </si>
  <si>
    <t>ГБОУ СОШ № 10 "ОЦ ЛИК" г.о. Отрадный</t>
  </si>
  <si>
    <t>ГБОУ СОШ №2 "ОЦ" с. Кинель-Черкассы</t>
  </si>
  <si>
    <t>Копытина Дарья Юрьевна</t>
  </si>
  <si>
    <t>Кудряшов Владислав Юрьевич</t>
  </si>
  <si>
    <t>Пожарова Софья Александровна</t>
  </si>
  <si>
    <t>Ромаев Егор Андреевич</t>
  </si>
  <si>
    <t>Щербина Кристина Евгеньевна</t>
  </si>
  <si>
    <t>Кошкина Яна Владимировна</t>
  </si>
  <si>
    <t>Петрова Екатерина Олеговна</t>
  </si>
  <si>
    <t>Головина Мария Дмитриевна</t>
  </si>
  <si>
    <t>Авраменко Владислав Алексеевич</t>
  </si>
  <si>
    <t>Чумакова Ангелина Анатольевна</t>
  </si>
  <si>
    <t>Талькова Лилия Алексеевна</t>
  </si>
  <si>
    <t>Иванова Татьяна Алексеевна</t>
  </si>
  <si>
    <t>Тырина Мария Александровна</t>
  </si>
  <si>
    <t>Кизельбашева Алина Анатольевна</t>
  </si>
  <si>
    <t>Парьева Светлана Сергеевна</t>
  </si>
  <si>
    <t>Кутылина Ульяна Евгеньевна</t>
  </si>
  <si>
    <t>Кулиева Милена Эминовна</t>
  </si>
  <si>
    <t>Хамзина Алина Раилевна</t>
  </si>
  <si>
    <t>Краснова Кристина Александровна</t>
  </si>
  <si>
    <t>Попов Глеб Александрович</t>
  </si>
  <si>
    <t>ГБОУ СОШ № 6 г.о.Отрадный (г.Отрадный)</t>
  </si>
  <si>
    <t>Афанасьева Мелания Алексеевна</t>
  </si>
  <si>
    <t>Сидоров Михаил Михайлович</t>
  </si>
  <si>
    <t>Кротова Вероника Денисовна</t>
  </si>
  <si>
    <t>ГБОУ СОШ №1 "ОЦ" с. Кинель-Черкассы (Кинель-Черкасский р-он с. Кинель-Черкассы)</t>
  </si>
  <si>
    <t>Кравченко Анастасия Андреевна</t>
  </si>
  <si>
    <t>ПРОТОКОЛ
ЗАСЕДАНИЯ ЖЮРИ ОКРУЖНОГО ЭТАПА ВСЕРОССИЙСКОЙ ОЛИМПИАДЫ ШКОЛЬНИКОВ В 2022/2023 УЧЕБНОМ ГОДУ  ПО ГЕОГРАФИИ
ДАТА:_______23.11.2022__________</t>
  </si>
  <si>
    <t>максимальное количество баллов-100</t>
  </si>
  <si>
    <t>Садохина Елена Григорьевна</t>
  </si>
  <si>
    <t>Царькова Дарина Дмитриевна</t>
  </si>
  <si>
    <t>Савин Кирилл Витальевич</t>
  </si>
  <si>
    <t>Эреджепова Эмилия Редвановна</t>
  </si>
  <si>
    <t>Воссин Платон Максимович</t>
  </si>
  <si>
    <t>Черных Виктория Павловна</t>
  </si>
  <si>
    <t>Лачина Елена Игоревна</t>
  </si>
  <si>
    <t>ГБОУ ООШ с. Муханово (Кинель-Черкасский р-он с. Муханово)</t>
  </si>
  <si>
    <t>Усманова Людмила Тыленкабыловна</t>
  </si>
  <si>
    <t>Турчина Диана Вячеславовна</t>
  </si>
  <si>
    <t>Каузов Илья Игоревич</t>
  </si>
  <si>
    <t>ГБОУ ООШ № 4 г.о. Отрадный (г. Отрадный)</t>
  </si>
  <si>
    <t>Ермолаева Мария Александровна</t>
  </si>
  <si>
    <t>Абулханова Маргарита Ринатовна</t>
  </si>
  <si>
    <t>Живная Светлана Витальевна</t>
  </si>
  <si>
    <t>Ионица Мария Евгеньевна</t>
  </si>
  <si>
    <t>Иванова Мария Владимировна</t>
  </si>
  <si>
    <t>Новиков Артемий Андреевич</t>
  </si>
  <si>
    <t>Русаков Артем Дмитриевич</t>
  </si>
  <si>
    <t>Касатикова Наталья Николаевна</t>
  </si>
  <si>
    <t>Вдовина Ольга Дмитриевна</t>
  </si>
  <si>
    <t>ГБОУ ООШ с. Андреевка</t>
  </si>
  <si>
    <t>Руссу Родион Михайлович</t>
  </si>
  <si>
    <t>Кравченко Анастасия Анатольевна</t>
  </si>
  <si>
    <t>ГБОУ СОШ №2 "ОЦ" с Кинель-Черкассы</t>
  </si>
  <si>
    <t>Шишкина Елена Романовна</t>
  </si>
  <si>
    <t>Плотникова Ирина Викторовна</t>
  </si>
  <si>
    <t>Джусупова Гульназ  Нурбековна</t>
  </si>
  <si>
    <t>Михайлов Степан Евгеньевич</t>
  </si>
  <si>
    <t>ГБОУ ООШ №2 Отрадный</t>
  </si>
  <si>
    <t>Афанасьева Ольга Евгеньевна</t>
  </si>
  <si>
    <t>Сотникова София Александровна</t>
  </si>
  <si>
    <t>Долгова Любовь Александровна</t>
  </si>
  <si>
    <t>Борисенкова Алёна Антоновна</t>
  </si>
  <si>
    <t>Кузьмина Антонина Александровна</t>
  </si>
  <si>
    <t>Асланян Карина Аслановна</t>
  </si>
  <si>
    <t>Мелехина Александра Ивановна</t>
  </si>
  <si>
    <t>Горелов Алексей Владимирович</t>
  </si>
  <si>
    <t>Кондрашкина Татьяна Владимировна</t>
  </si>
  <si>
    <t>Ржевская Ирина Анатольевна</t>
  </si>
  <si>
    <t xml:space="preserve">Киселева Варвара Вячеславна </t>
  </si>
  <si>
    <t>ГБОУ СОШ №1"ОЦ " с. Кинель -Черкассы</t>
  </si>
  <si>
    <t>ГБОУ СОШ №1"ОЦ" с. Кинель -Черкассы</t>
  </si>
  <si>
    <t>Михайлова Милана Алексеевна</t>
  </si>
  <si>
    <t>Асекретов Ярослав Витальевич</t>
  </si>
  <si>
    <t>Атякшева Ольга Игоревна</t>
  </si>
  <si>
    <t>Парфирова Ольга Юрьевна</t>
  </si>
  <si>
    <t>Кулагина Наталья Евгеньевна</t>
  </si>
  <si>
    <t>ГБОУ СОШ №3"ОЦ" с. Кинель -Черкассы</t>
  </si>
  <si>
    <t>Ушмодин Даниил Дмитриевич</t>
  </si>
  <si>
    <t>Поздеева Арина Павловна</t>
  </si>
  <si>
    <t>Юшковец Александр Андреевич</t>
  </si>
  <si>
    <t>Давыдов Артём Денисович</t>
  </si>
  <si>
    <t>Ерофеева Анастасия Александровна</t>
  </si>
  <si>
    <t>Докин Максим Дмитриевич</t>
  </si>
  <si>
    <t>Самойлов Станислав Атауллаевич</t>
  </si>
  <si>
    <t>Юдакова Ангелина Витальевна</t>
  </si>
  <si>
    <t>ГБОУ СОШ №2 "ОЦ" с.Кинель-Черкассы</t>
  </si>
  <si>
    <t>Мирзикян Арам Варданович</t>
  </si>
  <si>
    <t>Харитонова Ксения  Сергеевна</t>
  </si>
  <si>
    <t>Замиховский Артём Геннадьевич</t>
  </si>
  <si>
    <t xml:space="preserve">Беккер Анастасия Александровна       </t>
  </si>
  <si>
    <t xml:space="preserve">Егоров Алексей Сергеевич        </t>
  </si>
  <si>
    <t xml:space="preserve">	Сафин Руслан Рашидович</t>
  </si>
  <si>
    <t>Пронина Софья Андреевна</t>
  </si>
  <si>
    <t>Ржевская Екатерина Анатольевна</t>
  </si>
  <si>
    <t>Вощенчук Кирилл Алексеевич</t>
  </si>
  <si>
    <t>Барабанов Андрей Сергеевич</t>
  </si>
  <si>
    <t xml:space="preserve">Халимов Тимур Вадимович </t>
  </si>
  <si>
    <t>ГБОУ ООШ пос Подгорный</t>
  </si>
  <si>
    <t>Кунибаева Алия Гайнулловна</t>
  </si>
  <si>
    <t>Ржевская Ирина АНтольевна</t>
  </si>
  <si>
    <t>Гладышева Полина Олеговна</t>
  </si>
  <si>
    <t>ГБОУ СОШ "ОЦ"  с. Кинель -Черкассы</t>
  </si>
  <si>
    <t>Ряснова Ксения Дмитриевна</t>
  </si>
  <si>
    <t xml:space="preserve">Павлов Иван Сергеевич </t>
  </si>
  <si>
    <t>Самойлов Данил Атауллаевич</t>
  </si>
  <si>
    <t>Долгополова Дарья Владимировна</t>
  </si>
  <si>
    <t>Степанов Дмитрий Владиславович</t>
  </si>
  <si>
    <t>Пугачёва Доминика Андреевна</t>
  </si>
  <si>
    <t>Вершинина Валерия Евгеньевна</t>
  </si>
  <si>
    <t>Костюкевич Милена Сергеевна</t>
  </si>
  <si>
    <t>Кулакова Ангелина Олеговна</t>
  </si>
  <si>
    <t>Матурова Анастасия Михайловна</t>
  </si>
  <si>
    <t>Базык Александр Сергеевич</t>
  </si>
  <si>
    <t>Панова Ангелина Геннадьевна</t>
  </si>
  <si>
    <t>Петерс Тимофей Дмитриевич</t>
  </si>
  <si>
    <t>Кузнецова Алина Игоревна</t>
  </si>
  <si>
    <t>Генрихс Елена Константиновна</t>
  </si>
  <si>
    <t>Сарсенова Алина Таргновна</t>
  </si>
  <si>
    <t>Левицкий Михаил Олегович</t>
  </si>
  <si>
    <t>Мартенс Нелли Владимировна</t>
  </si>
  <si>
    <t>Рустамов Бехрузбек Жасурбек Угли</t>
  </si>
  <si>
    <t>Матякубов Сабриддин Уринбой Угли</t>
  </si>
  <si>
    <t>Новокрещенова Иветта Николаевна</t>
  </si>
  <si>
    <t>Баландина Алёна Витальевна</t>
  </si>
  <si>
    <t>Симонова Елизавета Алексеевна</t>
  </si>
  <si>
    <t>Баландина Анастасия Евгеньевна</t>
  </si>
  <si>
    <t>Голубкова Елизавета Игоревна</t>
  </si>
  <si>
    <t>Фадеева Алена Дмитриевна</t>
  </si>
  <si>
    <t>Кирьянова Дарья Сергеевна</t>
  </si>
  <si>
    <t>Дмитриенкова Елизавета Александровна</t>
  </si>
  <si>
    <t>Рыжов Федор Евгеньевич</t>
  </si>
  <si>
    <t xml:space="preserve">Кулиев Анвер Фикратович </t>
  </si>
  <si>
    <t>Алешин Арсений Николаевич</t>
  </si>
  <si>
    <t>Марычева Анастасия Сергеевна</t>
  </si>
  <si>
    <t>Мухамеджанова Адема Нуртаевна</t>
  </si>
  <si>
    <t>Саломатина Алина Алексеевна</t>
  </si>
  <si>
    <t>Мамонтов Михаил Александрович</t>
  </si>
  <si>
    <t>Морозова Ольга Александровна</t>
  </si>
  <si>
    <t>Васильев Георгий Васильевич</t>
  </si>
  <si>
    <t>Суркова Варвара Андреевна</t>
  </si>
  <si>
    <t>Храмкова Дарья Васильевна</t>
  </si>
  <si>
    <t>Шевцов Фёдор Борисович</t>
  </si>
  <si>
    <t>Пенетова Анастасия Сергеевна</t>
  </si>
  <si>
    <t>Жуковец Максим Дмитриевич</t>
  </si>
  <si>
    <t>Хазиев Ренат Рамазанович</t>
  </si>
  <si>
    <t>Зотова Анна Евгеньевна</t>
  </si>
  <si>
    <t>Лаптева Виктория Алексеевна</t>
  </si>
  <si>
    <t>Травкин Егор Алексеевич</t>
  </si>
  <si>
    <t>Маврин Игорь Сергеевич</t>
  </si>
  <si>
    <t>Мозгунова Дарья Андреевна</t>
  </si>
  <si>
    <t>Савкин Александр Валерьевич</t>
  </si>
  <si>
    <t>Панченко Юлия Александровна</t>
  </si>
  <si>
    <t>Комков Вячеслав Владимирович</t>
  </si>
  <si>
    <t>Щербак Кристина Андреевна</t>
  </si>
  <si>
    <t>Курдюков Сергей Александрович</t>
  </si>
  <si>
    <t>Г10-5</t>
  </si>
  <si>
    <t>Г10-4</t>
  </si>
  <si>
    <t>Г10-3</t>
  </si>
  <si>
    <t>Г10-2</t>
  </si>
  <si>
    <t>Г10-1</t>
  </si>
  <si>
    <t>тест</t>
  </si>
  <si>
    <t>№4</t>
  </si>
  <si>
    <t>№5</t>
  </si>
  <si>
    <t>Генрихс Эвелина Евгеньевна</t>
  </si>
  <si>
    <t>3</t>
  </si>
  <si>
    <t>2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</si>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</sst>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</font>
    <font>
      <sz val="12"/>
      <color theme="1"/>
      <name val="Times New Roman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</cellStyleXfs>
  <cellXfs count="94">
    <xf numFmtId="0" fontId="0" fillId="0" borderId="0" xfId="0"/>
    <xf numFmtId="0" fontId="0" fillId="2" borderId="0" xfId="0" applyFill="1"/>
    <xf numFmtId="0" fontId="3" fillId="2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6" fillId="2" borderId="0" xfId="0" applyFont="1" applyFill="1"/>
    <xf numFmtId="0" fontId="6" fillId="2" borderId="0" xfId="0" applyFont="1" applyFill="1" applyBorder="1"/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wrapText="1"/>
    </xf>
    <xf numFmtId="0" fontId="6" fillId="2" borderId="6" xfId="0" applyFont="1" applyFill="1" applyBorder="1"/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Border="1"/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6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center" wrapText="1"/>
    </xf>
    <xf numFmtId="0" fontId="7" fillId="2" borderId="6" xfId="0" applyFont="1" applyFill="1" applyBorder="1"/>
    <xf numFmtId="49" fontId="3" fillId="2" borderId="6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9" fillId="3" borderId="7" xfId="0" applyFont="1" applyFill="1" applyBorder="1" applyAlignment="1">
      <alignment horizontal="left" vertical="top" wrapText="1"/>
    </xf>
    <xf numFmtId="0" fontId="10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vertical="top" wrapText="1"/>
    </xf>
    <xf numFmtId="0" fontId="10" fillId="3" borderId="7" xfId="0" applyFont="1" applyFill="1" applyBorder="1" applyAlignment="1">
      <alignment vertical="top" wrapText="1"/>
    </xf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0" fillId="0" borderId="0" xfId="0" applyFill="1"/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9" fillId="3" borderId="9" xfId="0" applyFont="1" applyFill="1" applyBorder="1" applyAlignment="1">
      <alignment horizontal="left" vertical="top" wrapText="1"/>
    </xf>
    <xf numFmtId="0" fontId="10" fillId="3" borderId="7" xfId="0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vertical="top"/>
    </xf>
    <xf numFmtId="0" fontId="9" fillId="3" borderId="10" xfId="0" applyFont="1" applyFill="1" applyBorder="1" applyAlignment="1">
      <alignment vertical="top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vertical="top" wrapText="1"/>
    </xf>
    <xf numFmtId="0" fontId="7" fillId="2" borderId="6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 wrapText="1"/>
    </xf>
    <xf numFmtId="0" fontId="6" fillId="2" borderId="8" xfId="0" applyFont="1" applyFill="1" applyBorder="1" applyAlignment="1"/>
    <xf numFmtId="0" fontId="6" fillId="2" borderId="0" xfId="0" applyFont="1" applyFill="1" applyAlignment="1"/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/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/>
    <xf numFmtId="0" fontId="6" fillId="0" borderId="0" xfId="0" applyFont="1" applyFill="1" applyAlignment="1"/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2 2" xfId="5"/>
    <cellStyle name="Обычный 2 4" xfId="1"/>
    <cellStyle name="Обычный 2 5" xfId="4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2" zoomScale="120" zoomScaleSheetLayoutView="120" workbookViewId="0">
      <selection activeCell="M6" sqref="M6:N44"/>
    </sheetView>
  </sheetViews>
  <sheetFormatPr defaultColWidth="9.140625" defaultRowHeight="15" x14ac:dyDescent="0.25"/>
  <cols>
    <col min="1" max="1" width="4.42578125" style="1" customWidth="1"/>
    <col min="2" max="2" width="6.28515625" style="16" customWidth="1"/>
    <col min="3" max="3" width="22.7109375" style="4" customWidth="1"/>
    <col min="4" max="4" width="7.28515625" style="5" customWidth="1"/>
    <col min="5" max="5" width="28.140625" style="4" customWidth="1"/>
    <col min="6" max="6" width="20.5703125" style="4" customWidth="1"/>
    <col min="7" max="12" width="5.42578125" style="1" customWidth="1"/>
    <col min="13" max="13" width="11.5703125" style="1" customWidth="1"/>
    <col min="14" max="14" width="12" style="1" customWidth="1"/>
    <col min="15" max="16384" width="9.140625" style="1"/>
  </cols>
  <sheetData>
    <row r="1" spans="1:14" ht="116.25" customHeight="1" x14ac:dyDescent="0.25">
      <c r="A1" s="16"/>
      <c r="B1" s="14"/>
      <c r="C1" s="18"/>
      <c r="D1" s="19"/>
      <c r="E1" s="18"/>
      <c r="F1" s="18"/>
      <c r="G1" s="65" t="s">
        <v>16</v>
      </c>
      <c r="H1" s="65"/>
      <c r="I1" s="65"/>
      <c r="J1" s="65"/>
      <c r="K1" s="65"/>
      <c r="L1" s="65"/>
      <c r="M1" s="66"/>
      <c r="N1" s="66"/>
    </row>
    <row r="2" spans="1:14" ht="81.75" customHeight="1" x14ac:dyDescent="0.25">
      <c r="A2" s="16"/>
      <c r="B2" s="14"/>
      <c r="C2" s="67" t="s">
        <v>64</v>
      </c>
      <c r="D2" s="68"/>
      <c r="E2" s="68"/>
      <c r="F2" s="68"/>
      <c r="G2" s="16"/>
      <c r="H2" s="16"/>
      <c r="I2" s="16"/>
      <c r="J2" s="16"/>
      <c r="K2" s="16"/>
      <c r="L2" s="16"/>
      <c r="M2" s="16"/>
      <c r="N2" s="16"/>
    </row>
    <row r="3" spans="1:14" ht="35.25" customHeight="1" x14ac:dyDescent="0.25">
      <c r="A3" s="16"/>
      <c r="B3" s="14"/>
      <c r="C3" s="68" t="s">
        <v>20</v>
      </c>
      <c r="D3" s="68"/>
      <c r="E3" s="68"/>
      <c r="F3" s="68"/>
      <c r="G3" s="16"/>
      <c r="H3" s="16"/>
      <c r="I3" s="16"/>
      <c r="J3" s="16"/>
      <c r="K3" s="16"/>
      <c r="L3" s="16"/>
      <c r="M3" s="69" t="s">
        <v>65</v>
      </c>
      <c r="N3" s="69"/>
    </row>
    <row r="4" spans="1:14" ht="63.75" customHeight="1" x14ac:dyDescent="0.25">
      <c r="A4" s="72" t="s">
        <v>0</v>
      </c>
      <c r="B4" s="73" t="s">
        <v>15</v>
      </c>
      <c r="C4" s="60" t="s">
        <v>1</v>
      </c>
      <c r="D4" s="60" t="s">
        <v>2</v>
      </c>
      <c r="E4" s="60" t="s">
        <v>3</v>
      </c>
      <c r="F4" s="60" t="s">
        <v>4</v>
      </c>
      <c r="G4" s="61" t="s">
        <v>9</v>
      </c>
      <c r="H4" s="62"/>
      <c r="I4" s="62"/>
      <c r="J4" s="62"/>
      <c r="K4" s="62"/>
      <c r="L4" s="62"/>
      <c r="M4" s="63" t="s">
        <v>7</v>
      </c>
      <c r="N4" s="63" t="s">
        <v>8</v>
      </c>
    </row>
    <row r="5" spans="1:14" ht="29.25" customHeight="1" x14ac:dyDescent="0.25">
      <c r="A5" s="72"/>
      <c r="B5" s="74"/>
      <c r="C5" s="60"/>
      <c r="D5" s="60"/>
      <c r="E5" s="60"/>
      <c r="F5" s="60"/>
      <c r="G5" s="22" t="s">
        <v>198</v>
      </c>
      <c r="H5" s="15" t="s">
        <v>5</v>
      </c>
      <c r="I5" s="22" t="s">
        <v>6</v>
      </c>
      <c r="J5" s="22" t="s">
        <v>14</v>
      </c>
      <c r="K5" s="22" t="s">
        <v>199</v>
      </c>
      <c r="L5" s="22" t="s">
        <v>200</v>
      </c>
      <c r="M5" s="64"/>
      <c r="N5" s="64"/>
    </row>
    <row r="6" spans="1:14" ht="29.25" customHeight="1" x14ac:dyDescent="0.25">
      <c r="A6" s="15">
        <v>1</v>
      </c>
      <c r="B6" s="26"/>
      <c r="C6" s="26" t="s">
        <v>30</v>
      </c>
      <c r="D6" s="27">
        <v>7</v>
      </c>
      <c r="E6" s="26" t="s">
        <v>27</v>
      </c>
      <c r="F6" s="28" t="s">
        <v>66</v>
      </c>
      <c r="G6" s="15">
        <v>6</v>
      </c>
      <c r="H6" s="15">
        <v>2</v>
      </c>
      <c r="I6" s="15">
        <v>0</v>
      </c>
      <c r="J6" s="15">
        <v>4</v>
      </c>
      <c r="K6" s="15">
        <v>2</v>
      </c>
      <c r="L6" s="15">
        <v>3</v>
      </c>
      <c r="M6" s="23">
        <f>SUM(G6:L6)</f>
        <v>17</v>
      </c>
      <c r="N6" s="23"/>
    </row>
    <row r="7" spans="1:14" ht="29.25" customHeight="1" x14ac:dyDescent="0.25">
      <c r="A7" s="15">
        <v>2</v>
      </c>
      <c r="B7" s="26"/>
      <c r="C7" s="26" t="s">
        <v>26</v>
      </c>
      <c r="D7" s="27">
        <v>7</v>
      </c>
      <c r="E7" s="26" t="s">
        <v>27</v>
      </c>
      <c r="F7" s="28" t="s">
        <v>66</v>
      </c>
      <c r="G7" s="15">
        <v>8</v>
      </c>
      <c r="H7" s="15">
        <v>0</v>
      </c>
      <c r="I7" s="15">
        <v>0</v>
      </c>
      <c r="J7" s="15">
        <v>4</v>
      </c>
      <c r="K7" s="15">
        <v>0</v>
      </c>
      <c r="L7" s="15">
        <v>1</v>
      </c>
      <c r="M7" s="54">
        <f t="shared" ref="M7:M44" si="0">SUM(G7:L7)</f>
        <v>13</v>
      </c>
      <c r="N7" s="23"/>
    </row>
    <row r="8" spans="1:14" ht="29.25" customHeight="1" x14ac:dyDescent="0.25">
      <c r="A8" s="15">
        <v>3</v>
      </c>
      <c r="B8" s="26"/>
      <c r="C8" s="26" t="s">
        <v>34</v>
      </c>
      <c r="D8" s="27">
        <v>7</v>
      </c>
      <c r="E8" s="26" t="s">
        <v>27</v>
      </c>
      <c r="F8" s="28" t="s">
        <v>66</v>
      </c>
      <c r="G8" s="15">
        <v>12</v>
      </c>
      <c r="H8" s="15">
        <v>2</v>
      </c>
      <c r="I8" s="15">
        <v>0</v>
      </c>
      <c r="J8" s="15">
        <v>6</v>
      </c>
      <c r="K8" s="15">
        <v>0</v>
      </c>
      <c r="L8" s="15">
        <v>0</v>
      </c>
      <c r="M8" s="54">
        <f t="shared" si="0"/>
        <v>20</v>
      </c>
      <c r="N8" s="23"/>
    </row>
    <row r="9" spans="1:14" ht="29.25" customHeight="1" x14ac:dyDescent="0.25">
      <c r="A9" s="15">
        <v>4</v>
      </c>
      <c r="B9" s="26"/>
      <c r="C9" s="26" t="s">
        <v>67</v>
      </c>
      <c r="D9" s="27">
        <v>7</v>
      </c>
      <c r="E9" s="26" t="s">
        <v>27</v>
      </c>
      <c r="F9" s="28" t="s">
        <v>66</v>
      </c>
      <c r="G9" s="15">
        <v>10</v>
      </c>
      <c r="H9" s="15">
        <v>0</v>
      </c>
      <c r="I9" s="15">
        <v>0</v>
      </c>
      <c r="J9" s="15">
        <v>3</v>
      </c>
      <c r="K9" s="15">
        <v>0</v>
      </c>
      <c r="L9" s="15">
        <v>1</v>
      </c>
      <c r="M9" s="54">
        <f t="shared" si="0"/>
        <v>14</v>
      </c>
      <c r="N9" s="23"/>
    </row>
    <row r="10" spans="1:14" ht="29.25" customHeight="1" x14ac:dyDescent="0.25">
      <c r="A10" s="15">
        <v>5</v>
      </c>
      <c r="B10" s="26"/>
      <c r="C10" s="26" t="s">
        <v>33</v>
      </c>
      <c r="D10" s="27">
        <v>7</v>
      </c>
      <c r="E10" s="26" t="s">
        <v>27</v>
      </c>
      <c r="F10" s="28" t="s">
        <v>66</v>
      </c>
      <c r="G10" s="15">
        <v>12</v>
      </c>
      <c r="H10" s="15">
        <v>4</v>
      </c>
      <c r="I10" s="15">
        <v>0</v>
      </c>
      <c r="J10" s="15">
        <v>3</v>
      </c>
      <c r="K10" s="15">
        <v>1</v>
      </c>
      <c r="L10" s="15">
        <v>1</v>
      </c>
      <c r="M10" s="54">
        <f t="shared" si="0"/>
        <v>21</v>
      </c>
      <c r="N10" s="23"/>
    </row>
    <row r="11" spans="1:14" ht="29.25" customHeight="1" x14ac:dyDescent="0.25">
      <c r="A11" s="15">
        <v>6</v>
      </c>
      <c r="B11" s="26"/>
      <c r="C11" s="26" t="s">
        <v>68</v>
      </c>
      <c r="D11" s="27">
        <v>7</v>
      </c>
      <c r="E11" s="26" t="s">
        <v>27</v>
      </c>
      <c r="F11" s="28" t="s">
        <v>66</v>
      </c>
      <c r="G11" s="15">
        <v>10</v>
      </c>
      <c r="H11" s="15">
        <v>2</v>
      </c>
      <c r="I11" s="15">
        <v>1</v>
      </c>
      <c r="J11" s="15">
        <v>4</v>
      </c>
      <c r="K11" s="15">
        <v>2</v>
      </c>
      <c r="L11" s="15">
        <v>3</v>
      </c>
      <c r="M11" s="54">
        <f t="shared" si="0"/>
        <v>22</v>
      </c>
      <c r="N11" s="23"/>
    </row>
    <row r="12" spans="1:14" ht="29.25" customHeight="1" x14ac:dyDescent="0.25">
      <c r="A12" s="15">
        <v>7</v>
      </c>
      <c r="B12" s="26"/>
      <c r="C12" s="26" t="s">
        <v>69</v>
      </c>
      <c r="D12" s="27">
        <v>7</v>
      </c>
      <c r="E12" s="26" t="s">
        <v>27</v>
      </c>
      <c r="F12" s="28" t="s">
        <v>66</v>
      </c>
      <c r="G12" s="15">
        <v>8</v>
      </c>
      <c r="H12" s="15">
        <v>0</v>
      </c>
      <c r="I12" s="15">
        <v>0</v>
      </c>
      <c r="J12" s="15">
        <v>4</v>
      </c>
      <c r="K12" s="15">
        <v>0</v>
      </c>
      <c r="L12" s="15">
        <v>1</v>
      </c>
      <c r="M12" s="54">
        <f t="shared" si="0"/>
        <v>13</v>
      </c>
      <c r="N12" s="23"/>
    </row>
    <row r="13" spans="1:14" ht="29.25" customHeight="1" x14ac:dyDescent="0.25">
      <c r="A13" s="15">
        <v>8</v>
      </c>
      <c r="B13" s="26"/>
      <c r="C13" s="26" t="s">
        <v>70</v>
      </c>
      <c r="D13" s="27">
        <v>7</v>
      </c>
      <c r="E13" s="26" t="s">
        <v>27</v>
      </c>
      <c r="F13" s="28" t="s">
        <v>66</v>
      </c>
      <c r="G13" s="15">
        <v>16</v>
      </c>
      <c r="H13" s="15">
        <v>0</v>
      </c>
      <c r="I13" s="15">
        <v>0</v>
      </c>
      <c r="J13" s="15">
        <v>3</v>
      </c>
      <c r="K13" s="15">
        <v>0</v>
      </c>
      <c r="L13" s="15">
        <v>2</v>
      </c>
      <c r="M13" s="54">
        <f t="shared" si="0"/>
        <v>21</v>
      </c>
      <c r="N13" s="23"/>
    </row>
    <row r="14" spans="1:14" ht="29.25" customHeight="1" x14ac:dyDescent="0.25">
      <c r="A14" s="15">
        <v>9</v>
      </c>
      <c r="B14" s="26"/>
      <c r="C14" s="26" t="s">
        <v>71</v>
      </c>
      <c r="D14" s="27">
        <v>7</v>
      </c>
      <c r="E14" s="26" t="s">
        <v>27</v>
      </c>
      <c r="F14" s="28" t="s">
        <v>66</v>
      </c>
      <c r="G14" s="15">
        <v>6</v>
      </c>
      <c r="H14" s="15">
        <v>0</v>
      </c>
      <c r="I14" s="15">
        <v>0</v>
      </c>
      <c r="J14" s="15">
        <v>3</v>
      </c>
      <c r="K14" s="15">
        <v>0</v>
      </c>
      <c r="L14" s="15">
        <v>0</v>
      </c>
      <c r="M14" s="54">
        <f t="shared" si="0"/>
        <v>9</v>
      </c>
      <c r="N14" s="23"/>
    </row>
    <row r="15" spans="1:14" ht="29.25" customHeight="1" x14ac:dyDescent="0.25">
      <c r="A15" s="15">
        <v>10</v>
      </c>
      <c r="B15" s="26"/>
      <c r="C15" s="26" t="s">
        <v>72</v>
      </c>
      <c r="D15" s="27">
        <v>7</v>
      </c>
      <c r="E15" s="26" t="s">
        <v>73</v>
      </c>
      <c r="F15" s="28" t="s">
        <v>74</v>
      </c>
      <c r="G15" s="15">
        <v>4</v>
      </c>
      <c r="H15" s="15">
        <v>0</v>
      </c>
      <c r="I15" s="15">
        <v>0</v>
      </c>
      <c r="J15" s="15">
        <v>8</v>
      </c>
      <c r="K15" s="15">
        <v>0</v>
      </c>
      <c r="L15" s="15">
        <v>1</v>
      </c>
      <c r="M15" s="54">
        <f t="shared" si="0"/>
        <v>13</v>
      </c>
      <c r="N15" s="23"/>
    </row>
    <row r="16" spans="1:14" ht="29.25" customHeight="1" x14ac:dyDescent="0.25">
      <c r="A16" s="15">
        <v>11</v>
      </c>
      <c r="B16" s="26"/>
      <c r="C16" s="26" t="s">
        <v>75</v>
      </c>
      <c r="D16" s="27">
        <v>7</v>
      </c>
      <c r="E16" s="26" t="s">
        <v>73</v>
      </c>
      <c r="F16" s="28" t="s">
        <v>74</v>
      </c>
      <c r="G16" s="15">
        <v>10</v>
      </c>
      <c r="H16" s="15">
        <v>0</v>
      </c>
      <c r="I16" s="15">
        <v>0</v>
      </c>
      <c r="J16" s="15">
        <v>3</v>
      </c>
      <c r="K16" s="15">
        <v>0</v>
      </c>
      <c r="L16" s="15">
        <v>3</v>
      </c>
      <c r="M16" s="54">
        <f t="shared" si="0"/>
        <v>16</v>
      </c>
      <c r="N16" s="23"/>
    </row>
    <row r="17" spans="1:14" ht="29.25" customHeight="1" x14ac:dyDescent="0.25">
      <c r="A17" s="15">
        <v>12</v>
      </c>
      <c r="B17" s="26"/>
      <c r="C17" s="26" t="s">
        <v>76</v>
      </c>
      <c r="D17" s="27">
        <v>7</v>
      </c>
      <c r="E17" s="26" t="s">
        <v>77</v>
      </c>
      <c r="F17" s="26" t="s">
        <v>78</v>
      </c>
      <c r="G17" s="15">
        <v>8</v>
      </c>
      <c r="H17" s="15">
        <v>2</v>
      </c>
      <c r="I17" s="15">
        <v>0</v>
      </c>
      <c r="J17" s="15">
        <v>4</v>
      </c>
      <c r="K17" s="15">
        <v>0</v>
      </c>
      <c r="L17" s="15">
        <v>1</v>
      </c>
      <c r="M17" s="54">
        <f t="shared" si="0"/>
        <v>15</v>
      </c>
      <c r="N17" s="23"/>
    </row>
    <row r="18" spans="1:14" ht="29.25" customHeight="1" x14ac:dyDescent="0.25">
      <c r="A18" s="15">
        <v>13</v>
      </c>
      <c r="B18" s="26"/>
      <c r="C18" s="26" t="s">
        <v>79</v>
      </c>
      <c r="D18" s="27">
        <v>7</v>
      </c>
      <c r="E18" s="26" t="s">
        <v>24</v>
      </c>
      <c r="F18" s="26" t="s">
        <v>80</v>
      </c>
      <c r="G18" s="15">
        <v>6</v>
      </c>
      <c r="H18" s="15">
        <v>0</v>
      </c>
      <c r="I18" s="15">
        <v>0</v>
      </c>
      <c r="J18" s="15">
        <v>1</v>
      </c>
      <c r="K18" s="15">
        <v>0</v>
      </c>
      <c r="L18" s="15">
        <v>0</v>
      </c>
      <c r="M18" s="54">
        <f t="shared" si="0"/>
        <v>7</v>
      </c>
      <c r="N18" s="23"/>
    </row>
    <row r="19" spans="1:14" ht="29.25" customHeight="1" x14ac:dyDescent="0.25">
      <c r="A19" s="15">
        <v>14</v>
      </c>
      <c r="B19" s="26"/>
      <c r="C19" s="26" t="s">
        <v>23</v>
      </c>
      <c r="D19" s="27">
        <v>7</v>
      </c>
      <c r="E19" s="26" t="s">
        <v>24</v>
      </c>
      <c r="F19" s="26" t="s">
        <v>80</v>
      </c>
      <c r="G19" s="15">
        <v>16</v>
      </c>
      <c r="H19" s="15">
        <v>0</v>
      </c>
      <c r="I19" s="15">
        <v>0</v>
      </c>
      <c r="J19" s="15">
        <v>3</v>
      </c>
      <c r="K19" s="15">
        <v>1</v>
      </c>
      <c r="L19" s="15">
        <v>1</v>
      </c>
      <c r="M19" s="54">
        <f t="shared" si="0"/>
        <v>21</v>
      </c>
      <c r="N19" s="23"/>
    </row>
    <row r="20" spans="1:14" ht="29.25" customHeight="1" x14ac:dyDescent="0.25">
      <c r="A20" s="15">
        <v>15</v>
      </c>
      <c r="B20" s="26"/>
      <c r="C20" s="26" t="s">
        <v>81</v>
      </c>
      <c r="D20" s="27">
        <v>7</v>
      </c>
      <c r="E20" s="26" t="s">
        <v>77</v>
      </c>
      <c r="F20" s="26" t="s">
        <v>78</v>
      </c>
      <c r="G20" s="15">
        <v>20</v>
      </c>
      <c r="H20" s="15">
        <v>0</v>
      </c>
      <c r="I20" s="15">
        <v>0</v>
      </c>
      <c r="J20" s="15">
        <v>2</v>
      </c>
      <c r="K20" s="15">
        <v>1</v>
      </c>
      <c r="L20" s="15">
        <v>3</v>
      </c>
      <c r="M20" s="54">
        <f t="shared" si="0"/>
        <v>26</v>
      </c>
      <c r="N20" s="23" t="s">
        <v>202</v>
      </c>
    </row>
    <row r="21" spans="1:14" ht="29.25" customHeight="1" x14ac:dyDescent="0.25">
      <c r="A21" s="15">
        <v>16</v>
      </c>
      <c r="B21" s="26"/>
      <c r="C21" s="26" t="s">
        <v>82</v>
      </c>
      <c r="D21" s="27">
        <v>7</v>
      </c>
      <c r="E21" s="26" t="s">
        <v>77</v>
      </c>
      <c r="F21" s="26" t="s">
        <v>78</v>
      </c>
      <c r="G21" s="15">
        <v>14</v>
      </c>
      <c r="H21" s="15">
        <v>0</v>
      </c>
      <c r="I21" s="15">
        <v>0</v>
      </c>
      <c r="J21" s="15">
        <v>2</v>
      </c>
      <c r="K21" s="15">
        <v>0</v>
      </c>
      <c r="L21" s="15">
        <v>1</v>
      </c>
      <c r="M21" s="54">
        <f t="shared" si="0"/>
        <v>17</v>
      </c>
      <c r="N21" s="23"/>
    </row>
    <row r="22" spans="1:14" ht="29.25" customHeight="1" x14ac:dyDescent="0.25">
      <c r="A22" s="15">
        <v>17</v>
      </c>
      <c r="B22" s="26"/>
      <c r="C22" s="26" t="s">
        <v>83</v>
      </c>
      <c r="D22" s="27">
        <v>7</v>
      </c>
      <c r="E22" s="26" t="s">
        <v>77</v>
      </c>
      <c r="F22" s="26" t="s">
        <v>78</v>
      </c>
      <c r="G22" s="15">
        <v>10</v>
      </c>
      <c r="H22" s="15">
        <v>0</v>
      </c>
      <c r="I22" s="15">
        <v>0</v>
      </c>
      <c r="J22" s="15">
        <v>1</v>
      </c>
      <c r="K22" s="15">
        <v>0</v>
      </c>
      <c r="L22" s="15">
        <v>1</v>
      </c>
      <c r="M22" s="54">
        <f t="shared" si="0"/>
        <v>12</v>
      </c>
      <c r="N22" s="23"/>
    </row>
    <row r="23" spans="1:14" ht="29.25" customHeight="1" x14ac:dyDescent="0.25">
      <c r="A23" s="15">
        <v>18</v>
      </c>
      <c r="B23" s="26"/>
      <c r="C23" s="26" t="s">
        <v>84</v>
      </c>
      <c r="D23" s="27">
        <v>7</v>
      </c>
      <c r="E23" s="26" t="s">
        <v>29</v>
      </c>
      <c r="F23" s="26" t="s">
        <v>85</v>
      </c>
      <c r="G23" s="15">
        <v>14</v>
      </c>
      <c r="H23" s="15">
        <v>0</v>
      </c>
      <c r="I23" s="15">
        <v>0</v>
      </c>
      <c r="J23" s="15">
        <v>6</v>
      </c>
      <c r="K23" s="15">
        <v>0</v>
      </c>
      <c r="L23" s="15">
        <v>2</v>
      </c>
      <c r="M23" s="54">
        <f t="shared" si="0"/>
        <v>22</v>
      </c>
      <c r="N23" s="23"/>
    </row>
    <row r="24" spans="1:14" ht="29.25" customHeight="1" x14ac:dyDescent="0.25">
      <c r="A24" s="15">
        <v>19</v>
      </c>
      <c r="B24" s="26"/>
      <c r="C24" s="29" t="s">
        <v>86</v>
      </c>
      <c r="D24" s="27">
        <v>7</v>
      </c>
      <c r="E24" s="29" t="s">
        <v>87</v>
      </c>
      <c r="F24" s="29" t="s">
        <v>88</v>
      </c>
      <c r="G24" s="15">
        <v>12</v>
      </c>
      <c r="H24" s="15">
        <v>4</v>
      </c>
      <c r="I24" s="15">
        <v>1</v>
      </c>
      <c r="J24" s="15">
        <v>5</v>
      </c>
      <c r="K24" s="15">
        <v>2</v>
      </c>
      <c r="L24" s="15">
        <v>4</v>
      </c>
      <c r="M24" s="54">
        <f t="shared" si="0"/>
        <v>28</v>
      </c>
      <c r="N24" s="23" t="s">
        <v>202</v>
      </c>
    </row>
    <row r="25" spans="1:14" ht="29.25" customHeight="1" x14ac:dyDescent="0.25">
      <c r="A25" s="15">
        <v>20</v>
      </c>
      <c r="B25" s="26"/>
      <c r="C25" s="29" t="s">
        <v>89</v>
      </c>
      <c r="D25" s="27">
        <v>7</v>
      </c>
      <c r="E25" s="29" t="s">
        <v>90</v>
      </c>
      <c r="F25" s="29" t="s">
        <v>91</v>
      </c>
      <c r="G25" s="15">
        <v>8</v>
      </c>
      <c r="H25" s="15">
        <v>3</v>
      </c>
      <c r="I25" s="15">
        <v>0</v>
      </c>
      <c r="J25" s="15">
        <v>1</v>
      </c>
      <c r="K25" s="15">
        <v>1</v>
      </c>
      <c r="L25" s="15">
        <v>2</v>
      </c>
      <c r="M25" s="54">
        <f t="shared" si="0"/>
        <v>15</v>
      </c>
      <c r="N25" s="23"/>
    </row>
    <row r="26" spans="1:14" ht="29.25" customHeight="1" x14ac:dyDescent="0.25">
      <c r="A26" s="15">
        <v>21</v>
      </c>
      <c r="B26" s="26"/>
      <c r="C26" s="29" t="s">
        <v>92</v>
      </c>
      <c r="D26" s="27">
        <v>7</v>
      </c>
      <c r="E26" s="29" t="s">
        <v>90</v>
      </c>
      <c r="F26" s="29" t="s">
        <v>91</v>
      </c>
      <c r="G26" s="15">
        <v>18</v>
      </c>
      <c r="H26" s="15">
        <v>6</v>
      </c>
      <c r="I26" s="15">
        <v>3</v>
      </c>
      <c r="J26" s="15">
        <v>3</v>
      </c>
      <c r="K26" s="15">
        <v>5</v>
      </c>
      <c r="L26" s="15">
        <v>1</v>
      </c>
      <c r="M26" s="54">
        <f t="shared" si="0"/>
        <v>36</v>
      </c>
      <c r="N26" s="23" t="s">
        <v>203</v>
      </c>
    </row>
    <row r="27" spans="1:14" ht="29.25" customHeight="1" x14ac:dyDescent="0.25">
      <c r="A27" s="15">
        <v>22</v>
      </c>
      <c r="B27" s="26"/>
      <c r="C27" s="29" t="s">
        <v>93</v>
      </c>
      <c r="D27" s="27">
        <v>7</v>
      </c>
      <c r="E27" s="29" t="s">
        <v>90</v>
      </c>
      <c r="F27" s="29" t="s">
        <v>91</v>
      </c>
      <c r="G27" s="15">
        <v>16</v>
      </c>
      <c r="H27" s="15">
        <v>4</v>
      </c>
      <c r="I27" s="15">
        <v>0</v>
      </c>
      <c r="J27" s="15">
        <v>4</v>
      </c>
      <c r="K27" s="15">
        <v>1</v>
      </c>
      <c r="L27" s="15">
        <v>0</v>
      </c>
      <c r="M27" s="54">
        <f t="shared" si="0"/>
        <v>25</v>
      </c>
      <c r="N27" s="23"/>
    </row>
    <row r="28" spans="1:14" ht="29.25" customHeight="1" x14ac:dyDescent="0.25">
      <c r="A28" s="15">
        <v>23</v>
      </c>
      <c r="B28" s="26"/>
      <c r="C28" s="29" t="s">
        <v>63</v>
      </c>
      <c r="D28" s="27">
        <v>7</v>
      </c>
      <c r="E28" s="29" t="s">
        <v>90</v>
      </c>
      <c r="F28" s="29" t="s">
        <v>91</v>
      </c>
      <c r="G28" s="15">
        <v>10</v>
      </c>
      <c r="H28" s="15">
        <v>2</v>
      </c>
      <c r="I28" s="15">
        <v>3</v>
      </c>
      <c r="J28" s="15">
        <v>5</v>
      </c>
      <c r="K28" s="15">
        <v>4</v>
      </c>
      <c r="L28" s="15">
        <v>1</v>
      </c>
      <c r="M28" s="54">
        <f t="shared" si="0"/>
        <v>25</v>
      </c>
      <c r="N28" s="23"/>
    </row>
    <row r="29" spans="1:14" ht="29.25" customHeight="1" x14ac:dyDescent="0.25">
      <c r="A29" s="15">
        <v>24</v>
      </c>
      <c r="B29" s="26"/>
      <c r="C29" s="29" t="s">
        <v>94</v>
      </c>
      <c r="D29" s="27">
        <v>7</v>
      </c>
      <c r="E29" s="29" t="s">
        <v>95</v>
      </c>
      <c r="F29" s="29" t="s">
        <v>96</v>
      </c>
      <c r="G29" s="15">
        <v>10</v>
      </c>
      <c r="H29" s="15">
        <v>0</v>
      </c>
      <c r="I29" s="15">
        <v>0</v>
      </c>
      <c r="J29" s="15">
        <v>1</v>
      </c>
      <c r="K29" s="15">
        <v>0</v>
      </c>
      <c r="L29" s="15">
        <v>0</v>
      </c>
      <c r="M29" s="54">
        <f t="shared" si="0"/>
        <v>11</v>
      </c>
      <c r="N29" s="23"/>
    </row>
    <row r="30" spans="1:14" ht="29.25" customHeight="1" x14ac:dyDescent="0.25">
      <c r="A30" s="15">
        <v>25</v>
      </c>
      <c r="B30" s="26"/>
      <c r="C30" s="29" t="s">
        <v>22</v>
      </c>
      <c r="D30" s="27">
        <v>7</v>
      </c>
      <c r="E30" s="29" t="s">
        <v>95</v>
      </c>
      <c r="F30" s="29" t="s">
        <v>96</v>
      </c>
      <c r="G30" s="15">
        <v>18</v>
      </c>
      <c r="H30" s="15">
        <v>0</v>
      </c>
      <c r="I30" s="15">
        <v>0</v>
      </c>
      <c r="J30" s="15">
        <v>8</v>
      </c>
      <c r="K30" s="15">
        <v>3</v>
      </c>
      <c r="L30" s="15">
        <v>1</v>
      </c>
      <c r="M30" s="54">
        <f t="shared" si="0"/>
        <v>30</v>
      </c>
      <c r="N30" s="23" t="s">
        <v>203</v>
      </c>
    </row>
    <row r="31" spans="1:14" ht="29.25" customHeight="1" x14ac:dyDescent="0.25">
      <c r="A31" s="15">
        <v>26</v>
      </c>
      <c r="B31" s="26"/>
      <c r="C31" s="29" t="s">
        <v>97</v>
      </c>
      <c r="D31" s="27">
        <v>7</v>
      </c>
      <c r="E31" s="29" t="s">
        <v>36</v>
      </c>
      <c r="F31" s="29" t="s">
        <v>98</v>
      </c>
      <c r="G31" s="15">
        <v>14</v>
      </c>
      <c r="H31" s="15">
        <v>0</v>
      </c>
      <c r="I31" s="15">
        <v>2</v>
      </c>
      <c r="J31" s="15">
        <v>4</v>
      </c>
      <c r="K31" s="15">
        <v>1</v>
      </c>
      <c r="L31" s="15">
        <v>3</v>
      </c>
      <c r="M31" s="54">
        <f t="shared" si="0"/>
        <v>24</v>
      </c>
      <c r="N31" s="23"/>
    </row>
    <row r="32" spans="1:14" ht="29.25" customHeight="1" x14ac:dyDescent="0.25">
      <c r="A32" s="15">
        <v>27</v>
      </c>
      <c r="B32" s="26"/>
      <c r="C32" s="29" t="s">
        <v>99</v>
      </c>
      <c r="D32" s="27">
        <v>7</v>
      </c>
      <c r="E32" s="29" t="s">
        <v>36</v>
      </c>
      <c r="F32" s="29" t="s">
        <v>98</v>
      </c>
      <c r="G32" s="15">
        <v>10</v>
      </c>
      <c r="H32" s="15">
        <v>0</v>
      </c>
      <c r="I32" s="15">
        <v>0</v>
      </c>
      <c r="J32" s="15">
        <v>2</v>
      </c>
      <c r="K32" s="15">
        <v>1</v>
      </c>
      <c r="L32" s="15">
        <v>0</v>
      </c>
      <c r="M32" s="54">
        <f t="shared" si="0"/>
        <v>13</v>
      </c>
      <c r="N32" s="23"/>
    </row>
    <row r="33" spans="1:14" ht="29.25" customHeight="1" x14ac:dyDescent="0.25">
      <c r="A33" s="15">
        <v>28</v>
      </c>
      <c r="B33" s="26"/>
      <c r="C33" s="29" t="s">
        <v>32</v>
      </c>
      <c r="D33" s="27">
        <v>7</v>
      </c>
      <c r="E33" s="26" t="s">
        <v>24</v>
      </c>
      <c r="F33" s="26" t="s">
        <v>80</v>
      </c>
      <c r="G33" s="15">
        <v>16</v>
      </c>
      <c r="H33" s="15">
        <v>2</v>
      </c>
      <c r="I33" s="15">
        <v>0</v>
      </c>
      <c r="J33" s="15">
        <v>8</v>
      </c>
      <c r="K33" s="15">
        <v>0</v>
      </c>
      <c r="L33" s="15">
        <v>0</v>
      </c>
      <c r="M33" s="54">
        <f t="shared" si="0"/>
        <v>26</v>
      </c>
      <c r="N33" s="3" t="s">
        <v>202</v>
      </c>
    </row>
    <row r="34" spans="1:14" ht="29.25" customHeight="1" x14ac:dyDescent="0.25">
      <c r="A34" s="15">
        <v>29</v>
      </c>
      <c r="B34" s="26"/>
      <c r="C34" s="29" t="s">
        <v>100</v>
      </c>
      <c r="D34" s="27">
        <v>7</v>
      </c>
      <c r="E34" s="26" t="s">
        <v>24</v>
      </c>
      <c r="F34" s="26" t="s">
        <v>80</v>
      </c>
      <c r="G34" s="15">
        <v>14</v>
      </c>
      <c r="H34" s="15">
        <v>0</v>
      </c>
      <c r="I34" s="15">
        <v>0</v>
      </c>
      <c r="J34" s="15">
        <v>3</v>
      </c>
      <c r="K34" s="15">
        <v>0</v>
      </c>
      <c r="L34" s="15">
        <v>4</v>
      </c>
      <c r="M34" s="54">
        <f t="shared" si="0"/>
        <v>21</v>
      </c>
      <c r="N34" s="3"/>
    </row>
    <row r="35" spans="1:14" ht="29.25" customHeight="1" x14ac:dyDescent="0.25">
      <c r="A35" s="15">
        <v>30</v>
      </c>
      <c r="B35" s="26"/>
      <c r="C35" s="29" t="s">
        <v>101</v>
      </c>
      <c r="D35" s="27">
        <v>7</v>
      </c>
      <c r="E35" s="26" t="s">
        <v>24</v>
      </c>
      <c r="F35" s="26" t="s">
        <v>80</v>
      </c>
      <c r="G35" s="15">
        <v>18</v>
      </c>
      <c r="H35" s="15">
        <v>2</v>
      </c>
      <c r="I35" s="15">
        <v>0</v>
      </c>
      <c r="J35" s="15">
        <v>3</v>
      </c>
      <c r="K35" s="15">
        <v>0</v>
      </c>
      <c r="L35" s="15">
        <v>1</v>
      </c>
      <c r="M35" s="54">
        <f t="shared" si="0"/>
        <v>24</v>
      </c>
      <c r="N35" s="3"/>
    </row>
    <row r="36" spans="1:14" ht="29.25" customHeight="1" x14ac:dyDescent="0.25">
      <c r="A36" s="15">
        <v>31</v>
      </c>
      <c r="B36" s="26"/>
      <c r="C36" s="28" t="s">
        <v>102</v>
      </c>
      <c r="D36" s="27">
        <v>7</v>
      </c>
      <c r="E36" s="28" t="s">
        <v>35</v>
      </c>
      <c r="F36" s="29" t="s">
        <v>103</v>
      </c>
      <c r="G36" s="15">
        <v>14</v>
      </c>
      <c r="H36" s="15">
        <v>0</v>
      </c>
      <c r="I36" s="15">
        <v>0</v>
      </c>
      <c r="J36" s="15">
        <v>4</v>
      </c>
      <c r="K36" s="15">
        <v>0</v>
      </c>
      <c r="L36" s="15">
        <v>0</v>
      </c>
      <c r="M36" s="54">
        <f t="shared" si="0"/>
        <v>18</v>
      </c>
      <c r="N36" s="3"/>
    </row>
    <row r="37" spans="1:14" ht="29.25" customHeight="1" x14ac:dyDescent="0.25">
      <c r="A37" s="15">
        <v>32</v>
      </c>
      <c r="B37" s="26"/>
      <c r="C37" s="28" t="s">
        <v>31</v>
      </c>
      <c r="D37" s="27">
        <v>7</v>
      </c>
      <c r="E37" s="28" t="s">
        <v>25</v>
      </c>
      <c r="F37" s="29" t="s">
        <v>104</v>
      </c>
      <c r="G37" s="15">
        <v>6</v>
      </c>
      <c r="H37" s="15">
        <v>2</v>
      </c>
      <c r="I37" s="15">
        <v>0</v>
      </c>
      <c r="J37" s="15">
        <v>6</v>
      </c>
      <c r="K37" s="15">
        <v>0</v>
      </c>
      <c r="L37" s="15">
        <v>0</v>
      </c>
      <c r="M37" s="54">
        <f t="shared" si="0"/>
        <v>14</v>
      </c>
      <c r="N37" s="3"/>
    </row>
    <row r="38" spans="1:14" ht="29.25" customHeight="1" x14ac:dyDescent="0.25">
      <c r="A38" s="15">
        <v>33</v>
      </c>
      <c r="B38" s="26"/>
      <c r="C38" s="28" t="s">
        <v>28</v>
      </c>
      <c r="D38" s="27">
        <v>7</v>
      </c>
      <c r="E38" s="28" t="s">
        <v>25</v>
      </c>
      <c r="F38" s="29" t="s">
        <v>104</v>
      </c>
      <c r="G38" s="15">
        <v>14</v>
      </c>
      <c r="H38" s="15">
        <v>0</v>
      </c>
      <c r="I38" s="15">
        <v>0</v>
      </c>
      <c r="J38" s="15">
        <v>3</v>
      </c>
      <c r="K38" s="15">
        <v>0</v>
      </c>
      <c r="L38" s="15">
        <v>3</v>
      </c>
      <c r="M38" s="54">
        <f t="shared" si="0"/>
        <v>20</v>
      </c>
      <c r="N38" s="3"/>
    </row>
    <row r="39" spans="1:14" ht="30.95" customHeight="1" x14ac:dyDescent="0.25">
      <c r="A39" s="15">
        <v>34</v>
      </c>
      <c r="B39" s="26"/>
      <c r="C39" s="28" t="s">
        <v>106</v>
      </c>
      <c r="D39" s="27">
        <v>7</v>
      </c>
      <c r="E39" s="29" t="s">
        <v>107</v>
      </c>
      <c r="F39" s="29" t="s">
        <v>105</v>
      </c>
      <c r="G39" s="20">
        <v>14</v>
      </c>
      <c r="H39" s="20">
        <v>0</v>
      </c>
      <c r="I39" s="20">
        <v>1</v>
      </c>
      <c r="J39" s="20">
        <v>3</v>
      </c>
      <c r="K39" s="20">
        <v>2</v>
      </c>
      <c r="L39" s="20">
        <v>1</v>
      </c>
      <c r="M39" s="54">
        <f t="shared" si="0"/>
        <v>21</v>
      </c>
      <c r="N39" s="20"/>
    </row>
    <row r="40" spans="1:14" ht="30.95" customHeight="1" x14ac:dyDescent="0.25">
      <c r="A40" s="15">
        <v>35</v>
      </c>
      <c r="B40" s="26"/>
      <c r="C40" s="28" t="s">
        <v>109</v>
      </c>
      <c r="D40" s="27">
        <v>7</v>
      </c>
      <c r="E40" s="29" t="s">
        <v>108</v>
      </c>
      <c r="F40" s="29" t="s">
        <v>105</v>
      </c>
      <c r="G40" s="20">
        <v>14</v>
      </c>
      <c r="H40" s="20">
        <v>4</v>
      </c>
      <c r="I40" s="20">
        <v>0</v>
      </c>
      <c r="J40" s="20">
        <v>4</v>
      </c>
      <c r="K40" s="20">
        <v>1</v>
      </c>
      <c r="L40" s="20">
        <v>0</v>
      </c>
      <c r="M40" s="54">
        <f t="shared" si="0"/>
        <v>23</v>
      </c>
      <c r="N40" s="20"/>
    </row>
    <row r="41" spans="1:14" ht="30.95" customHeight="1" x14ac:dyDescent="0.25">
      <c r="A41" s="15">
        <v>36</v>
      </c>
      <c r="B41" s="26"/>
      <c r="C41" s="29" t="s">
        <v>110</v>
      </c>
      <c r="D41" s="27">
        <v>7</v>
      </c>
      <c r="E41" s="29" t="s">
        <v>29</v>
      </c>
      <c r="F41" s="29" t="s">
        <v>85</v>
      </c>
      <c r="G41" s="20">
        <v>22</v>
      </c>
      <c r="H41" s="20">
        <v>4</v>
      </c>
      <c r="I41" s="20">
        <v>3</v>
      </c>
      <c r="J41" s="20">
        <v>5</v>
      </c>
      <c r="K41" s="20">
        <v>6</v>
      </c>
      <c r="L41" s="20">
        <v>6</v>
      </c>
      <c r="M41" s="54">
        <f t="shared" si="0"/>
        <v>46</v>
      </c>
      <c r="N41" s="20">
        <v>1</v>
      </c>
    </row>
    <row r="42" spans="1:14" ht="30.95" customHeight="1" x14ac:dyDescent="0.25">
      <c r="A42" s="15">
        <v>37</v>
      </c>
      <c r="B42" s="26"/>
      <c r="C42" s="29" t="s">
        <v>111</v>
      </c>
      <c r="D42" s="27">
        <v>7</v>
      </c>
      <c r="E42" s="29" t="s">
        <v>58</v>
      </c>
      <c r="F42" s="29" t="s">
        <v>85</v>
      </c>
      <c r="G42" s="20">
        <v>12</v>
      </c>
      <c r="H42" s="20">
        <v>0</v>
      </c>
      <c r="I42" s="20">
        <v>9</v>
      </c>
      <c r="J42" s="20">
        <v>2</v>
      </c>
      <c r="K42" s="20">
        <v>0</v>
      </c>
      <c r="L42" s="20">
        <v>2</v>
      </c>
      <c r="M42" s="54">
        <f t="shared" si="0"/>
        <v>25</v>
      </c>
      <c r="N42" s="20"/>
    </row>
    <row r="43" spans="1:14" ht="30.95" customHeight="1" x14ac:dyDescent="0.25">
      <c r="A43" s="15">
        <v>38</v>
      </c>
      <c r="B43" s="26"/>
      <c r="C43" s="29" t="s">
        <v>112</v>
      </c>
      <c r="D43" s="27">
        <v>7</v>
      </c>
      <c r="E43" s="29" t="s">
        <v>58</v>
      </c>
      <c r="F43" s="29" t="s">
        <v>85</v>
      </c>
      <c r="G43" s="20">
        <v>10</v>
      </c>
      <c r="H43" s="20">
        <v>0</v>
      </c>
      <c r="I43" s="20">
        <v>0</v>
      </c>
      <c r="J43" s="20">
        <v>5</v>
      </c>
      <c r="K43" s="20">
        <v>1</v>
      </c>
      <c r="L43" s="20">
        <v>2</v>
      </c>
      <c r="M43" s="54">
        <f t="shared" si="0"/>
        <v>18</v>
      </c>
      <c r="N43" s="20"/>
    </row>
    <row r="44" spans="1:14" ht="30.95" customHeight="1" x14ac:dyDescent="0.25">
      <c r="A44" s="15">
        <v>39</v>
      </c>
      <c r="B44" s="26"/>
      <c r="C44" s="28" t="s">
        <v>113</v>
      </c>
      <c r="D44" s="27">
        <v>7</v>
      </c>
      <c r="E44" s="29" t="s">
        <v>114</v>
      </c>
      <c r="F44" s="29" t="s">
        <v>103</v>
      </c>
      <c r="G44" s="20">
        <v>12</v>
      </c>
      <c r="H44" s="20">
        <v>2</v>
      </c>
      <c r="I44" s="20">
        <v>0</v>
      </c>
      <c r="J44" s="20">
        <v>5</v>
      </c>
      <c r="K44" s="20">
        <v>2</v>
      </c>
      <c r="L44" s="20">
        <v>3</v>
      </c>
      <c r="M44" s="54">
        <f t="shared" si="0"/>
        <v>24</v>
      </c>
      <c r="N44" s="20"/>
    </row>
    <row r="45" spans="1:14" hidden="1" x14ac:dyDescent="0.25"/>
    <row r="46" spans="1:14" ht="15.75" x14ac:dyDescent="0.25">
      <c r="A46" s="70" t="s">
        <v>10</v>
      </c>
      <c r="B46" s="70"/>
      <c r="C46" s="70"/>
      <c r="D46" s="70"/>
    </row>
    <row r="47" spans="1:14" ht="15.75" x14ac:dyDescent="0.25">
      <c r="A47" s="6"/>
      <c r="B47" s="6"/>
      <c r="C47" s="12"/>
      <c r="D47" s="13"/>
    </row>
    <row r="48" spans="1:14" ht="15.75" x14ac:dyDescent="0.25">
      <c r="A48" s="6"/>
      <c r="B48" s="6"/>
      <c r="C48" s="12"/>
      <c r="D48" s="13"/>
    </row>
    <row r="49" spans="1:4" ht="15.75" x14ac:dyDescent="0.25">
      <c r="A49" s="71" t="s">
        <v>11</v>
      </c>
      <c r="B49" s="71"/>
      <c r="C49" s="71"/>
      <c r="D49" s="71"/>
    </row>
    <row r="50" spans="1:4" ht="15.75" x14ac:dyDescent="0.25">
      <c r="A50" s="71" t="s">
        <v>12</v>
      </c>
      <c r="B50" s="71"/>
      <c r="C50" s="71"/>
      <c r="D50" s="13"/>
    </row>
    <row r="51" spans="1:4" ht="15.75" x14ac:dyDescent="0.25">
      <c r="A51" s="6"/>
      <c r="B51" s="6"/>
      <c r="C51" s="12"/>
      <c r="D51" s="13"/>
    </row>
    <row r="52" spans="1:4" ht="15.75" x14ac:dyDescent="0.25">
      <c r="A52" s="71" t="s">
        <v>13</v>
      </c>
      <c r="B52" s="71"/>
      <c r="C52" s="71"/>
      <c r="D52" s="13"/>
    </row>
    <row r="53" spans="1:4" ht="15.75" x14ac:dyDescent="0.25">
      <c r="A53" s="6"/>
      <c r="B53" s="6"/>
      <c r="C53" s="12"/>
      <c r="D53" s="13"/>
    </row>
    <row r="54" spans="1:4" ht="15.75" x14ac:dyDescent="0.25">
      <c r="A54" s="6"/>
      <c r="B54" s="6"/>
      <c r="C54" s="12"/>
      <c r="D54" s="13"/>
    </row>
    <row r="55" spans="1:4" ht="15.75" x14ac:dyDescent="0.25">
      <c r="A55" s="6"/>
      <c r="B55" s="6"/>
      <c r="C55" s="12"/>
      <c r="D55" s="13"/>
    </row>
  </sheetData>
  <autoFilter ref="A4:F5">
    <sortState ref="A7:F60">
      <sortCondition ref="A4:A5"/>
    </sortState>
  </autoFilter>
  <mergeCells count="17">
    <mergeCell ref="A46:D46"/>
    <mergeCell ref="A49:D49"/>
    <mergeCell ref="A50:C50"/>
    <mergeCell ref="A52:C52"/>
    <mergeCell ref="A4:A5"/>
    <mergeCell ref="B4:B5"/>
    <mergeCell ref="C4:C5"/>
    <mergeCell ref="D4:D5"/>
    <mergeCell ref="E4:E5"/>
    <mergeCell ref="G4:L4"/>
    <mergeCell ref="M4:M5"/>
    <mergeCell ref="N4:N5"/>
    <mergeCell ref="G1:N1"/>
    <mergeCell ref="C2:F2"/>
    <mergeCell ref="C3:F3"/>
    <mergeCell ref="M3:N3"/>
    <mergeCell ref="F4:F5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view="pageBreakPreview" topLeftCell="A23" zoomScale="110" zoomScaleSheetLayoutView="110" workbookViewId="0">
      <selection activeCell="L31" sqref="L31"/>
    </sheetView>
  </sheetViews>
  <sheetFormatPr defaultColWidth="9.140625" defaultRowHeight="15.75" x14ac:dyDescent="0.25"/>
  <cols>
    <col min="1" max="1" width="5.28515625" style="6" customWidth="1"/>
    <col min="2" max="2" width="6.85546875" style="6" customWidth="1"/>
    <col min="3" max="3" width="21.140625" style="12" customWidth="1"/>
    <col min="4" max="4" width="7.28515625" style="13" customWidth="1"/>
    <col min="5" max="5" width="31.7109375" style="12" customWidth="1"/>
    <col min="6" max="6" width="23.7109375" style="12" customWidth="1"/>
    <col min="7" max="12" width="6.140625" style="6" customWidth="1"/>
    <col min="13" max="14" width="11" style="6" customWidth="1"/>
    <col min="15" max="16384" width="9.140625" style="6"/>
  </cols>
  <sheetData>
    <row r="1" spans="1:14" ht="116.25" customHeight="1" x14ac:dyDescent="0.25">
      <c r="B1" s="7"/>
      <c r="C1" s="8"/>
      <c r="D1" s="9"/>
      <c r="E1" s="8"/>
      <c r="F1" s="8"/>
      <c r="G1" s="75" t="s">
        <v>16</v>
      </c>
      <c r="H1" s="75"/>
      <c r="I1" s="75"/>
      <c r="J1" s="75"/>
      <c r="K1" s="75"/>
      <c r="L1" s="75"/>
      <c r="M1" s="76"/>
      <c r="N1" s="76"/>
    </row>
    <row r="2" spans="1:14" ht="81.75" customHeight="1" x14ac:dyDescent="0.25">
      <c r="B2" s="7"/>
      <c r="C2" s="67" t="s">
        <v>64</v>
      </c>
      <c r="D2" s="68"/>
      <c r="E2" s="68"/>
      <c r="F2" s="68"/>
    </row>
    <row r="3" spans="1:14" ht="35.25" customHeight="1" x14ac:dyDescent="0.25">
      <c r="B3" s="7"/>
      <c r="C3" s="68" t="s">
        <v>21</v>
      </c>
      <c r="D3" s="68"/>
      <c r="E3" s="68"/>
      <c r="F3" s="68"/>
      <c r="M3" s="69" t="s">
        <v>65</v>
      </c>
      <c r="N3" s="69"/>
    </row>
    <row r="4" spans="1:14" ht="63.75" customHeight="1" x14ac:dyDescent="0.25">
      <c r="A4" s="77" t="s">
        <v>0</v>
      </c>
      <c r="B4" s="78" t="s">
        <v>15</v>
      </c>
      <c r="C4" s="60" t="s">
        <v>1</v>
      </c>
      <c r="D4" s="60" t="s">
        <v>2</v>
      </c>
      <c r="E4" s="60" t="s">
        <v>3</v>
      </c>
      <c r="F4" s="60" t="s">
        <v>4</v>
      </c>
      <c r="G4" s="61" t="s">
        <v>9</v>
      </c>
      <c r="H4" s="62"/>
      <c r="I4" s="62"/>
      <c r="J4" s="62"/>
      <c r="K4" s="62"/>
      <c r="L4" s="62"/>
      <c r="M4" s="60" t="s">
        <v>7</v>
      </c>
      <c r="N4" s="60" t="s">
        <v>8</v>
      </c>
    </row>
    <row r="5" spans="1:14" ht="29.25" customHeight="1" x14ac:dyDescent="0.25">
      <c r="A5" s="77"/>
      <c r="B5" s="79"/>
      <c r="C5" s="60"/>
      <c r="D5" s="60"/>
      <c r="E5" s="60"/>
      <c r="F5" s="60"/>
      <c r="G5" s="25" t="s">
        <v>198</v>
      </c>
      <c r="H5" s="24" t="s">
        <v>5</v>
      </c>
      <c r="I5" s="24" t="s">
        <v>6</v>
      </c>
      <c r="J5" s="24" t="s">
        <v>14</v>
      </c>
      <c r="K5" s="24" t="s">
        <v>199</v>
      </c>
      <c r="L5" s="24" t="s">
        <v>200</v>
      </c>
      <c r="M5" s="60"/>
      <c r="N5" s="60"/>
    </row>
    <row r="6" spans="1:14" ht="31.5" customHeight="1" x14ac:dyDescent="0.25">
      <c r="A6" s="10">
        <v>1</v>
      </c>
      <c r="B6" s="11"/>
      <c r="C6" s="26" t="s">
        <v>115</v>
      </c>
      <c r="D6" s="27">
        <v>8</v>
      </c>
      <c r="E6" s="26" t="s">
        <v>27</v>
      </c>
      <c r="F6" s="28" t="s">
        <v>66</v>
      </c>
      <c r="G6" s="11">
        <v>18</v>
      </c>
      <c r="H6" s="11">
        <v>0</v>
      </c>
      <c r="I6" s="11">
        <v>0</v>
      </c>
      <c r="J6" s="11">
        <v>1</v>
      </c>
      <c r="K6" s="11">
        <v>1</v>
      </c>
      <c r="L6" s="11">
        <v>0</v>
      </c>
      <c r="M6" s="21">
        <f>SUM(G6:L6)</f>
        <v>20</v>
      </c>
      <c r="N6" s="3"/>
    </row>
    <row r="7" spans="1:14" ht="31.5" customHeight="1" x14ac:dyDescent="0.25">
      <c r="A7" s="10">
        <v>2</v>
      </c>
      <c r="B7" s="11"/>
      <c r="C7" s="26" t="s">
        <v>116</v>
      </c>
      <c r="D7" s="27">
        <v>8</v>
      </c>
      <c r="E7" s="26" t="s">
        <v>27</v>
      </c>
      <c r="F7" s="28" t="s">
        <v>66</v>
      </c>
      <c r="G7" s="11">
        <v>4</v>
      </c>
      <c r="H7" s="11">
        <v>0</v>
      </c>
      <c r="I7" s="11">
        <v>0</v>
      </c>
      <c r="J7" s="11">
        <v>7</v>
      </c>
      <c r="K7" s="11">
        <v>2</v>
      </c>
      <c r="L7" s="11">
        <v>0</v>
      </c>
      <c r="M7" s="21">
        <f t="shared" ref="M7:M39" si="0">SUM(G7:L7)</f>
        <v>13</v>
      </c>
      <c r="N7" s="3"/>
    </row>
    <row r="8" spans="1:14" ht="31.5" customHeight="1" x14ac:dyDescent="0.25">
      <c r="A8" s="10">
        <v>3</v>
      </c>
      <c r="B8" s="11"/>
      <c r="C8" s="26" t="s">
        <v>43</v>
      </c>
      <c r="D8" s="27">
        <v>8</v>
      </c>
      <c r="E8" s="26" t="s">
        <v>25</v>
      </c>
      <c r="F8" s="28" t="s">
        <v>104</v>
      </c>
      <c r="G8" s="11">
        <v>8</v>
      </c>
      <c r="H8" s="11">
        <v>0</v>
      </c>
      <c r="I8" s="11">
        <v>0</v>
      </c>
      <c r="J8" s="11">
        <v>6</v>
      </c>
      <c r="K8" s="11">
        <v>1</v>
      </c>
      <c r="L8" s="11">
        <v>0</v>
      </c>
      <c r="M8" s="21">
        <f t="shared" si="0"/>
        <v>15</v>
      </c>
      <c r="N8" s="3"/>
    </row>
    <row r="9" spans="1:14" ht="31.5" customHeight="1" x14ac:dyDescent="0.25">
      <c r="A9" s="10">
        <v>4</v>
      </c>
      <c r="B9" s="11"/>
      <c r="C9" s="26" t="s">
        <v>44</v>
      </c>
      <c r="D9" s="27">
        <v>8</v>
      </c>
      <c r="E9" s="26" t="s">
        <v>25</v>
      </c>
      <c r="F9" s="28" t="s">
        <v>104</v>
      </c>
      <c r="G9" s="11">
        <v>8</v>
      </c>
      <c r="H9" s="11">
        <v>0</v>
      </c>
      <c r="I9" s="11">
        <v>0</v>
      </c>
      <c r="J9" s="11">
        <v>4</v>
      </c>
      <c r="K9" s="11">
        <v>0</v>
      </c>
      <c r="L9" s="11">
        <v>1</v>
      </c>
      <c r="M9" s="21">
        <f t="shared" si="0"/>
        <v>13</v>
      </c>
      <c r="N9" s="3"/>
    </row>
    <row r="10" spans="1:14" ht="31.5" customHeight="1" x14ac:dyDescent="0.25">
      <c r="A10" s="10">
        <v>5</v>
      </c>
      <c r="B10" s="11"/>
      <c r="C10" s="26" t="s">
        <v>117</v>
      </c>
      <c r="D10" s="27">
        <v>8</v>
      </c>
      <c r="E10" s="26" t="s">
        <v>27</v>
      </c>
      <c r="F10" s="28" t="s">
        <v>66</v>
      </c>
      <c r="G10" s="11">
        <v>10</v>
      </c>
      <c r="H10" s="11">
        <v>0</v>
      </c>
      <c r="I10" s="11">
        <v>0</v>
      </c>
      <c r="J10" s="11">
        <v>2</v>
      </c>
      <c r="K10" s="11">
        <v>2</v>
      </c>
      <c r="L10" s="11">
        <v>0</v>
      </c>
      <c r="M10" s="21">
        <f t="shared" si="0"/>
        <v>14</v>
      </c>
      <c r="N10" s="3"/>
    </row>
    <row r="11" spans="1:14" ht="31.5" customHeight="1" x14ac:dyDescent="0.25">
      <c r="A11" s="10">
        <v>6</v>
      </c>
      <c r="B11" s="11"/>
      <c r="C11" s="26" t="s">
        <v>118</v>
      </c>
      <c r="D11" s="27">
        <v>8</v>
      </c>
      <c r="E11" s="26" t="s">
        <v>27</v>
      </c>
      <c r="F11" s="28" t="s">
        <v>66</v>
      </c>
      <c r="G11" s="11">
        <v>8</v>
      </c>
      <c r="H11" s="11">
        <v>2</v>
      </c>
      <c r="I11" s="11">
        <v>0</v>
      </c>
      <c r="J11" s="11">
        <v>2</v>
      </c>
      <c r="K11" s="11">
        <v>1</v>
      </c>
      <c r="L11" s="11">
        <v>1</v>
      </c>
      <c r="M11" s="21">
        <f t="shared" si="0"/>
        <v>14</v>
      </c>
      <c r="N11" s="3"/>
    </row>
    <row r="12" spans="1:14" ht="31.5" customHeight="1" x14ac:dyDescent="0.25">
      <c r="A12" s="10">
        <v>7</v>
      </c>
      <c r="B12" s="11"/>
      <c r="C12" s="26" t="s">
        <v>119</v>
      </c>
      <c r="D12" s="27">
        <v>8</v>
      </c>
      <c r="E12" s="26" t="s">
        <v>25</v>
      </c>
      <c r="F12" s="28" t="s">
        <v>104</v>
      </c>
      <c r="G12" s="11">
        <v>6</v>
      </c>
      <c r="H12" s="11">
        <v>0</v>
      </c>
      <c r="I12" s="11">
        <v>0</v>
      </c>
      <c r="J12" s="11">
        <v>2</v>
      </c>
      <c r="K12" s="11">
        <v>0</v>
      </c>
      <c r="L12" s="11">
        <v>1</v>
      </c>
      <c r="M12" s="21">
        <f t="shared" si="0"/>
        <v>9</v>
      </c>
      <c r="N12" s="3"/>
    </row>
    <row r="13" spans="1:14" ht="31.5" customHeight="1" x14ac:dyDescent="0.25">
      <c r="A13" s="10">
        <v>8</v>
      </c>
      <c r="B13" s="11"/>
      <c r="C13" s="26" t="s">
        <v>38</v>
      </c>
      <c r="D13" s="27">
        <v>8</v>
      </c>
      <c r="E13" s="26" t="s">
        <v>29</v>
      </c>
      <c r="F13" s="28" t="s">
        <v>85</v>
      </c>
      <c r="G13" s="11">
        <v>18</v>
      </c>
      <c r="H13" s="11">
        <v>0</v>
      </c>
      <c r="I13" s="11">
        <v>0</v>
      </c>
      <c r="J13" s="11">
        <v>2</v>
      </c>
      <c r="K13" s="11">
        <v>1</v>
      </c>
      <c r="L13" s="11">
        <v>1</v>
      </c>
      <c r="M13" s="21">
        <f t="shared" si="0"/>
        <v>22</v>
      </c>
      <c r="N13" s="3"/>
    </row>
    <row r="14" spans="1:14" ht="31.5" customHeight="1" x14ac:dyDescent="0.25">
      <c r="A14" s="10">
        <v>9</v>
      </c>
      <c r="B14" s="11"/>
      <c r="C14" s="26" t="s">
        <v>40</v>
      </c>
      <c r="D14" s="27">
        <v>8</v>
      </c>
      <c r="E14" s="26" t="s">
        <v>25</v>
      </c>
      <c r="F14" s="28" t="s">
        <v>104</v>
      </c>
      <c r="G14" s="11">
        <v>4</v>
      </c>
      <c r="H14" s="11">
        <v>0</v>
      </c>
      <c r="I14" s="11">
        <v>0</v>
      </c>
      <c r="J14" s="11">
        <v>3</v>
      </c>
      <c r="K14" s="11">
        <v>1</v>
      </c>
      <c r="L14" s="11">
        <v>1</v>
      </c>
      <c r="M14" s="21">
        <f t="shared" si="0"/>
        <v>9</v>
      </c>
      <c r="N14" s="3"/>
    </row>
    <row r="15" spans="1:14" ht="31.5" customHeight="1" x14ac:dyDescent="0.25">
      <c r="A15" s="10">
        <v>10</v>
      </c>
      <c r="B15" s="11"/>
      <c r="C15" s="26" t="s">
        <v>48</v>
      </c>
      <c r="D15" s="27">
        <v>8</v>
      </c>
      <c r="E15" s="26" t="s">
        <v>29</v>
      </c>
      <c r="F15" s="28" t="s">
        <v>85</v>
      </c>
      <c r="G15" s="11">
        <v>12</v>
      </c>
      <c r="H15" s="11">
        <v>0</v>
      </c>
      <c r="I15" s="11">
        <v>0</v>
      </c>
      <c r="J15" s="11">
        <v>4</v>
      </c>
      <c r="K15" s="11">
        <v>1</v>
      </c>
      <c r="L15" s="11">
        <v>2</v>
      </c>
      <c r="M15" s="21">
        <f t="shared" si="0"/>
        <v>19</v>
      </c>
      <c r="N15" s="3"/>
    </row>
    <row r="16" spans="1:14" ht="31.5" customHeight="1" x14ac:dyDescent="0.25">
      <c r="A16" s="10">
        <v>11</v>
      </c>
      <c r="B16" s="11"/>
      <c r="C16" s="26" t="s">
        <v>42</v>
      </c>
      <c r="D16" s="27">
        <v>8</v>
      </c>
      <c r="E16" s="26" t="s">
        <v>25</v>
      </c>
      <c r="F16" s="28" t="s">
        <v>104</v>
      </c>
      <c r="G16" s="11">
        <v>8</v>
      </c>
      <c r="H16" s="11">
        <v>0</v>
      </c>
      <c r="I16" s="11">
        <v>0</v>
      </c>
      <c r="J16" s="11">
        <v>3</v>
      </c>
      <c r="K16" s="11">
        <v>1</v>
      </c>
      <c r="L16" s="11">
        <v>1</v>
      </c>
      <c r="M16" s="21">
        <f t="shared" si="0"/>
        <v>13</v>
      </c>
      <c r="N16" s="3"/>
    </row>
    <row r="17" spans="1:14" ht="31.5" customHeight="1" x14ac:dyDescent="0.25">
      <c r="A17" s="10">
        <v>12</v>
      </c>
      <c r="B17" s="11"/>
      <c r="C17" s="26" t="s">
        <v>120</v>
      </c>
      <c r="D17" s="27">
        <v>8</v>
      </c>
      <c r="E17" s="26" t="s">
        <v>24</v>
      </c>
      <c r="F17" s="28" t="s">
        <v>80</v>
      </c>
      <c r="G17" s="11">
        <v>10</v>
      </c>
      <c r="H17" s="11">
        <v>0</v>
      </c>
      <c r="I17" s="11">
        <v>0</v>
      </c>
      <c r="J17" s="11">
        <v>5</v>
      </c>
      <c r="K17" s="11">
        <v>1</v>
      </c>
      <c r="L17" s="11">
        <v>4</v>
      </c>
      <c r="M17" s="21">
        <f t="shared" si="0"/>
        <v>20</v>
      </c>
      <c r="N17" s="21"/>
    </row>
    <row r="18" spans="1:14" ht="31.5" customHeight="1" x14ac:dyDescent="0.25">
      <c r="A18" s="10">
        <v>13</v>
      </c>
      <c r="B18" s="11"/>
      <c r="C18" s="26" t="s">
        <v>45</v>
      </c>
      <c r="D18" s="27">
        <v>8</v>
      </c>
      <c r="E18" s="26" t="s">
        <v>29</v>
      </c>
      <c r="F18" s="28" t="s">
        <v>85</v>
      </c>
      <c r="G18" s="11">
        <v>8</v>
      </c>
      <c r="H18" s="11">
        <v>0</v>
      </c>
      <c r="I18" s="11">
        <v>0</v>
      </c>
      <c r="J18" s="11">
        <v>7</v>
      </c>
      <c r="K18" s="11">
        <v>1</v>
      </c>
      <c r="L18" s="11">
        <v>5</v>
      </c>
      <c r="M18" s="21">
        <f t="shared" si="0"/>
        <v>21</v>
      </c>
      <c r="N18" s="3"/>
    </row>
    <row r="19" spans="1:14" ht="31.5" customHeight="1" x14ac:dyDescent="0.25">
      <c r="A19" s="10">
        <v>14</v>
      </c>
      <c r="B19" s="11"/>
      <c r="C19" s="26" t="s">
        <v>41</v>
      </c>
      <c r="D19" s="27">
        <v>8</v>
      </c>
      <c r="E19" s="26" t="s">
        <v>29</v>
      </c>
      <c r="F19" s="28" t="s">
        <v>85</v>
      </c>
      <c r="G19" s="11">
        <v>10</v>
      </c>
      <c r="H19" s="11">
        <v>0</v>
      </c>
      <c r="I19" s="11">
        <v>0</v>
      </c>
      <c r="J19" s="11">
        <v>4</v>
      </c>
      <c r="K19" s="11">
        <v>2</v>
      </c>
      <c r="L19" s="11">
        <v>5</v>
      </c>
      <c r="M19" s="21">
        <f t="shared" si="0"/>
        <v>21</v>
      </c>
      <c r="N19" s="3"/>
    </row>
    <row r="20" spans="1:14" ht="31.5" customHeight="1" x14ac:dyDescent="0.25">
      <c r="A20" s="10">
        <v>15</v>
      </c>
      <c r="B20" s="11"/>
      <c r="C20" s="26" t="s">
        <v>121</v>
      </c>
      <c r="D20" s="27">
        <v>8</v>
      </c>
      <c r="E20" s="26" t="s">
        <v>29</v>
      </c>
      <c r="F20" s="28" t="s">
        <v>85</v>
      </c>
      <c r="G20" s="11">
        <v>10</v>
      </c>
      <c r="H20" s="11">
        <v>0</v>
      </c>
      <c r="I20" s="11">
        <v>0</v>
      </c>
      <c r="J20" s="11">
        <v>6</v>
      </c>
      <c r="K20" s="11">
        <v>1</v>
      </c>
      <c r="L20" s="11">
        <v>1</v>
      </c>
      <c r="M20" s="21">
        <f t="shared" si="0"/>
        <v>18</v>
      </c>
      <c r="N20" s="3"/>
    </row>
    <row r="21" spans="1:14" ht="31.5" customHeight="1" x14ac:dyDescent="0.25">
      <c r="A21" s="10">
        <v>16</v>
      </c>
      <c r="B21" s="11"/>
      <c r="C21" s="29" t="s">
        <v>122</v>
      </c>
      <c r="D21" s="27">
        <v>8</v>
      </c>
      <c r="E21" s="29" t="s">
        <v>123</v>
      </c>
      <c r="F21" s="29" t="s">
        <v>91</v>
      </c>
      <c r="G21" s="11">
        <v>6</v>
      </c>
      <c r="H21" s="11">
        <v>4</v>
      </c>
      <c r="I21" s="11">
        <v>3</v>
      </c>
      <c r="J21" s="11">
        <v>9</v>
      </c>
      <c r="K21" s="11">
        <v>2</v>
      </c>
      <c r="L21" s="11">
        <v>0</v>
      </c>
      <c r="M21" s="21">
        <f t="shared" si="0"/>
        <v>24</v>
      </c>
      <c r="N21" s="3" t="s">
        <v>202</v>
      </c>
    </row>
    <row r="22" spans="1:14" ht="31.5" customHeight="1" x14ac:dyDescent="0.25">
      <c r="A22" s="10">
        <v>17</v>
      </c>
      <c r="B22" s="11"/>
      <c r="C22" s="29" t="s">
        <v>124</v>
      </c>
      <c r="D22" s="27">
        <v>8</v>
      </c>
      <c r="E22" s="29" t="s">
        <v>123</v>
      </c>
      <c r="F22" s="26" t="s">
        <v>91</v>
      </c>
      <c r="G22" s="11">
        <v>16</v>
      </c>
      <c r="H22" s="11">
        <v>5</v>
      </c>
      <c r="I22" s="11">
        <v>0</v>
      </c>
      <c r="J22" s="11">
        <v>9</v>
      </c>
      <c r="K22" s="11">
        <v>6</v>
      </c>
      <c r="L22" s="11">
        <v>2</v>
      </c>
      <c r="M22" s="21">
        <f t="shared" si="0"/>
        <v>38</v>
      </c>
      <c r="N22" s="3" t="s">
        <v>203</v>
      </c>
    </row>
    <row r="23" spans="1:14" ht="31.5" customHeight="1" x14ac:dyDescent="0.25">
      <c r="A23" s="10">
        <v>18</v>
      </c>
      <c r="B23" s="11"/>
      <c r="C23" s="29" t="s">
        <v>125</v>
      </c>
      <c r="D23" s="27">
        <v>8</v>
      </c>
      <c r="E23" s="29" t="s">
        <v>123</v>
      </c>
      <c r="F23" s="26" t="s">
        <v>91</v>
      </c>
      <c r="G23" s="11">
        <v>12</v>
      </c>
      <c r="H23" s="11">
        <v>0</v>
      </c>
      <c r="I23" s="11">
        <v>0</v>
      </c>
      <c r="J23" s="11">
        <v>4</v>
      </c>
      <c r="K23" s="11">
        <v>1</v>
      </c>
      <c r="L23" s="11">
        <v>0</v>
      </c>
      <c r="M23" s="21">
        <f t="shared" si="0"/>
        <v>17</v>
      </c>
      <c r="N23" s="3"/>
    </row>
    <row r="24" spans="1:14" ht="31.5" customHeight="1" x14ac:dyDescent="0.25">
      <c r="A24" s="10">
        <v>19</v>
      </c>
      <c r="B24" s="11"/>
      <c r="C24" s="29" t="s">
        <v>126</v>
      </c>
      <c r="D24" s="27">
        <v>8</v>
      </c>
      <c r="E24" s="29" t="s">
        <v>123</v>
      </c>
      <c r="F24" s="26" t="s">
        <v>91</v>
      </c>
      <c r="G24" s="11">
        <v>10</v>
      </c>
      <c r="H24" s="11">
        <v>3</v>
      </c>
      <c r="I24" s="11">
        <v>3</v>
      </c>
      <c r="J24" s="11">
        <v>5</v>
      </c>
      <c r="K24" s="11">
        <v>3</v>
      </c>
      <c r="L24" s="11">
        <v>3</v>
      </c>
      <c r="M24" s="21">
        <f t="shared" si="0"/>
        <v>27</v>
      </c>
      <c r="N24" s="3" t="s">
        <v>202</v>
      </c>
    </row>
    <row r="25" spans="1:14" ht="31.5" customHeight="1" x14ac:dyDescent="0.25">
      <c r="A25" s="10">
        <v>20</v>
      </c>
      <c r="B25" s="11"/>
      <c r="C25" s="29" t="s">
        <v>127</v>
      </c>
      <c r="D25" s="27">
        <v>8</v>
      </c>
      <c r="E25" s="29" t="s">
        <v>95</v>
      </c>
      <c r="F25" s="29" t="s">
        <v>96</v>
      </c>
      <c r="G25" s="11">
        <v>8</v>
      </c>
      <c r="H25" s="11">
        <v>2</v>
      </c>
      <c r="I25" s="11">
        <v>0</v>
      </c>
      <c r="J25" s="11">
        <v>4</v>
      </c>
      <c r="K25" s="11">
        <v>0</v>
      </c>
      <c r="L25" s="11">
        <v>4</v>
      </c>
      <c r="M25" s="21">
        <f t="shared" si="0"/>
        <v>18</v>
      </c>
      <c r="N25" s="3"/>
    </row>
    <row r="26" spans="1:14" ht="31.5" customHeight="1" x14ac:dyDescent="0.25">
      <c r="A26" s="10">
        <v>21</v>
      </c>
      <c r="B26" s="11"/>
      <c r="C26" s="29" t="s">
        <v>128</v>
      </c>
      <c r="D26" s="27">
        <v>8</v>
      </c>
      <c r="E26" s="29" t="s">
        <v>95</v>
      </c>
      <c r="F26" s="29" t="s">
        <v>96</v>
      </c>
      <c r="G26" s="11">
        <v>12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21">
        <f t="shared" si="0"/>
        <v>12</v>
      </c>
      <c r="N26" s="3"/>
    </row>
    <row r="27" spans="1:14" ht="31.5" customHeight="1" x14ac:dyDescent="0.25">
      <c r="A27" s="10">
        <v>22</v>
      </c>
      <c r="B27" s="11"/>
      <c r="C27" s="29" t="s">
        <v>129</v>
      </c>
      <c r="D27" s="27">
        <v>8</v>
      </c>
      <c r="E27" s="29" t="s">
        <v>95</v>
      </c>
      <c r="F27" s="29" t="s">
        <v>96</v>
      </c>
      <c r="G27" s="11">
        <v>16</v>
      </c>
      <c r="H27" s="11">
        <v>0</v>
      </c>
      <c r="I27" s="11">
        <v>0</v>
      </c>
      <c r="J27" s="11">
        <v>6</v>
      </c>
      <c r="K27" s="11">
        <v>1</v>
      </c>
      <c r="L27" s="11">
        <v>2</v>
      </c>
      <c r="M27" s="21">
        <f t="shared" si="0"/>
        <v>25</v>
      </c>
      <c r="N27" s="3" t="s">
        <v>202</v>
      </c>
    </row>
    <row r="28" spans="1:14" ht="31.5" customHeight="1" x14ac:dyDescent="0.25">
      <c r="A28" s="10">
        <v>23</v>
      </c>
      <c r="B28" s="11"/>
      <c r="C28" s="29" t="s">
        <v>39</v>
      </c>
      <c r="D28" s="27">
        <v>8</v>
      </c>
      <c r="E28" s="29" t="s">
        <v>95</v>
      </c>
      <c r="F28" s="29" t="s">
        <v>96</v>
      </c>
      <c r="G28" s="11">
        <v>16</v>
      </c>
      <c r="H28" s="11">
        <v>5</v>
      </c>
      <c r="I28" s="11">
        <v>0</v>
      </c>
      <c r="J28" s="11">
        <v>9</v>
      </c>
      <c r="K28" s="11">
        <v>6</v>
      </c>
      <c r="L28" s="11">
        <v>2</v>
      </c>
      <c r="M28" s="21">
        <f t="shared" si="0"/>
        <v>38</v>
      </c>
      <c r="N28" s="3" t="s">
        <v>203</v>
      </c>
    </row>
    <row r="29" spans="1:14" ht="31.5" customHeight="1" x14ac:dyDescent="0.25">
      <c r="A29" s="10">
        <v>24</v>
      </c>
      <c r="B29" s="11"/>
      <c r="C29" s="51" t="s">
        <v>130</v>
      </c>
      <c r="D29" s="27">
        <v>8</v>
      </c>
      <c r="E29" s="26" t="s">
        <v>24</v>
      </c>
      <c r="F29" s="26" t="s">
        <v>80</v>
      </c>
      <c r="G29" s="11">
        <v>14</v>
      </c>
      <c r="H29" s="11">
        <v>0</v>
      </c>
      <c r="I29" s="11">
        <v>0</v>
      </c>
      <c r="J29" s="11">
        <v>5</v>
      </c>
      <c r="K29" s="11">
        <v>4</v>
      </c>
      <c r="L29" s="11">
        <v>1</v>
      </c>
      <c r="M29" s="21">
        <f t="shared" si="0"/>
        <v>24</v>
      </c>
      <c r="N29" s="3" t="s">
        <v>202</v>
      </c>
    </row>
    <row r="30" spans="1:14" ht="31.5" customHeight="1" x14ac:dyDescent="0.25">
      <c r="A30" s="10">
        <v>25</v>
      </c>
      <c r="B30" s="11"/>
      <c r="C30" s="51" t="s">
        <v>131</v>
      </c>
      <c r="D30" s="27">
        <v>8</v>
      </c>
      <c r="E30" s="26" t="s">
        <v>24</v>
      </c>
      <c r="F30" s="26" t="s">
        <v>80</v>
      </c>
      <c r="G30" s="11">
        <v>6</v>
      </c>
      <c r="H30" s="11">
        <v>0</v>
      </c>
      <c r="I30" s="11">
        <v>0</v>
      </c>
      <c r="J30" s="11">
        <v>3</v>
      </c>
      <c r="K30" s="11">
        <v>1</v>
      </c>
      <c r="L30" s="11">
        <v>1</v>
      </c>
      <c r="M30" s="21">
        <f t="shared" si="0"/>
        <v>11</v>
      </c>
      <c r="N30" s="3"/>
    </row>
    <row r="31" spans="1:14" ht="31.5" customHeight="1" x14ac:dyDescent="0.25">
      <c r="A31" s="10">
        <v>26</v>
      </c>
      <c r="B31" s="11"/>
      <c r="C31" s="51" t="s">
        <v>47</v>
      </c>
      <c r="D31" s="27">
        <v>8</v>
      </c>
      <c r="E31" s="26" t="s">
        <v>24</v>
      </c>
      <c r="F31" s="26" t="s">
        <v>80</v>
      </c>
      <c r="G31" s="11">
        <v>14</v>
      </c>
      <c r="H31" s="11">
        <v>0</v>
      </c>
      <c r="I31" s="11">
        <v>0</v>
      </c>
      <c r="J31" s="11">
        <v>3</v>
      </c>
      <c r="K31" s="11">
        <v>0</v>
      </c>
      <c r="L31" s="11">
        <v>0</v>
      </c>
      <c r="M31" s="21">
        <f t="shared" si="0"/>
        <v>17</v>
      </c>
      <c r="N31" s="3"/>
    </row>
    <row r="32" spans="1:14" ht="31.5" customHeight="1" x14ac:dyDescent="0.25">
      <c r="A32" s="10">
        <v>27</v>
      </c>
      <c r="B32" s="11"/>
      <c r="C32" s="51" t="s">
        <v>46</v>
      </c>
      <c r="D32" s="27">
        <v>8</v>
      </c>
      <c r="E32" s="26" t="s">
        <v>24</v>
      </c>
      <c r="F32" s="26" t="s">
        <v>80</v>
      </c>
      <c r="G32" s="11">
        <v>12</v>
      </c>
      <c r="H32" s="11">
        <v>0</v>
      </c>
      <c r="I32" s="11">
        <v>0</v>
      </c>
      <c r="J32" s="11">
        <v>7</v>
      </c>
      <c r="K32" s="11">
        <v>1</v>
      </c>
      <c r="L32" s="11">
        <v>0</v>
      </c>
      <c r="M32" s="21">
        <f t="shared" si="0"/>
        <v>20</v>
      </c>
      <c r="N32" s="3"/>
    </row>
    <row r="33" spans="1:14" ht="31.5" customHeight="1" x14ac:dyDescent="0.25">
      <c r="A33" s="10">
        <v>28</v>
      </c>
      <c r="B33" s="11"/>
      <c r="C33" s="51" t="s">
        <v>132</v>
      </c>
      <c r="D33" s="27">
        <v>8</v>
      </c>
      <c r="E33" s="26" t="s">
        <v>24</v>
      </c>
      <c r="F33" s="26" t="s">
        <v>80</v>
      </c>
      <c r="G33" s="11">
        <v>12</v>
      </c>
      <c r="H33" s="11">
        <v>3</v>
      </c>
      <c r="I33" s="11">
        <v>0</v>
      </c>
      <c r="J33" s="11">
        <v>6</v>
      </c>
      <c r="K33" s="11">
        <v>8</v>
      </c>
      <c r="L33" s="11">
        <v>3</v>
      </c>
      <c r="M33" s="21">
        <f t="shared" si="0"/>
        <v>32</v>
      </c>
      <c r="N33" s="21" t="s">
        <v>203</v>
      </c>
    </row>
    <row r="34" spans="1:14" ht="31.5" customHeight="1" x14ac:dyDescent="0.25">
      <c r="A34" s="10">
        <v>29</v>
      </c>
      <c r="B34" s="11"/>
      <c r="C34" s="51" t="s">
        <v>133</v>
      </c>
      <c r="D34" s="27">
        <v>8</v>
      </c>
      <c r="E34" s="26" t="s">
        <v>24</v>
      </c>
      <c r="F34" s="26" t="s">
        <v>80</v>
      </c>
      <c r="G34" s="11">
        <v>10</v>
      </c>
      <c r="H34" s="11">
        <v>0</v>
      </c>
      <c r="I34" s="11">
        <v>1</v>
      </c>
      <c r="J34" s="11">
        <v>3</v>
      </c>
      <c r="K34" s="11">
        <v>1</v>
      </c>
      <c r="L34" s="11">
        <v>0</v>
      </c>
      <c r="M34" s="21">
        <f t="shared" si="0"/>
        <v>15</v>
      </c>
      <c r="N34" s="3"/>
    </row>
    <row r="35" spans="1:14" ht="31.5" customHeight="1" x14ac:dyDescent="0.25">
      <c r="A35" s="10">
        <v>30</v>
      </c>
      <c r="B35" s="2"/>
      <c r="C35" s="29" t="s">
        <v>134</v>
      </c>
      <c r="D35" s="27">
        <v>8</v>
      </c>
      <c r="E35" s="26" t="s">
        <v>135</v>
      </c>
      <c r="F35" s="28" t="s">
        <v>136</v>
      </c>
      <c r="G35" s="10">
        <v>12</v>
      </c>
      <c r="H35" s="10">
        <v>1</v>
      </c>
      <c r="I35" s="10">
        <v>0</v>
      </c>
      <c r="J35" s="10">
        <v>4</v>
      </c>
      <c r="K35" s="10">
        <v>0</v>
      </c>
      <c r="L35" s="10">
        <v>3</v>
      </c>
      <c r="M35" s="21">
        <f t="shared" si="0"/>
        <v>20</v>
      </c>
      <c r="N35" s="10"/>
    </row>
    <row r="36" spans="1:14" ht="31.5" customHeight="1" x14ac:dyDescent="0.25">
      <c r="A36" s="10">
        <v>31</v>
      </c>
      <c r="B36" s="2"/>
      <c r="C36" s="28" t="s">
        <v>49</v>
      </c>
      <c r="D36" s="27">
        <v>8</v>
      </c>
      <c r="E36" s="29" t="s">
        <v>108</v>
      </c>
      <c r="F36" s="28" t="s">
        <v>137</v>
      </c>
      <c r="G36" s="10">
        <v>8</v>
      </c>
      <c r="H36" s="10">
        <v>0</v>
      </c>
      <c r="I36" s="10">
        <v>0</v>
      </c>
      <c r="J36" s="10">
        <v>2</v>
      </c>
      <c r="K36" s="10">
        <v>1</v>
      </c>
      <c r="L36" s="10">
        <v>2</v>
      </c>
      <c r="M36" s="21">
        <f t="shared" si="0"/>
        <v>13</v>
      </c>
      <c r="N36" s="10"/>
    </row>
    <row r="37" spans="1:14" ht="31.5" customHeight="1" x14ac:dyDescent="0.25">
      <c r="A37" s="10">
        <v>32</v>
      </c>
      <c r="B37" s="2"/>
      <c r="C37" s="28" t="s">
        <v>138</v>
      </c>
      <c r="D37" s="27">
        <v>8</v>
      </c>
      <c r="E37" s="28" t="s">
        <v>139</v>
      </c>
      <c r="F37" s="28" t="s">
        <v>105</v>
      </c>
      <c r="G37" s="10">
        <v>14</v>
      </c>
      <c r="H37" s="10">
        <v>0</v>
      </c>
      <c r="I37" s="10">
        <v>0</v>
      </c>
      <c r="J37" s="10">
        <v>3</v>
      </c>
      <c r="K37" s="10">
        <v>0</v>
      </c>
      <c r="L37" s="10">
        <v>1</v>
      </c>
      <c r="M37" s="21">
        <f t="shared" si="0"/>
        <v>18</v>
      </c>
      <c r="N37" s="10"/>
    </row>
    <row r="38" spans="1:14" ht="31.5" customHeight="1" x14ac:dyDescent="0.25">
      <c r="A38" s="10">
        <v>33</v>
      </c>
      <c r="B38" s="2"/>
      <c r="C38" s="52" t="s">
        <v>140</v>
      </c>
      <c r="D38" s="27">
        <v>8</v>
      </c>
      <c r="E38" s="53" t="s">
        <v>35</v>
      </c>
      <c r="F38" s="28" t="s">
        <v>141</v>
      </c>
      <c r="G38" s="10">
        <v>10</v>
      </c>
      <c r="H38" s="10">
        <v>0</v>
      </c>
      <c r="I38" s="10">
        <v>0</v>
      </c>
      <c r="J38" s="10">
        <v>3</v>
      </c>
      <c r="K38" s="10">
        <v>0</v>
      </c>
      <c r="L38" s="10">
        <v>1</v>
      </c>
      <c r="M38" s="21">
        <f t="shared" si="0"/>
        <v>14</v>
      </c>
      <c r="N38" s="10"/>
    </row>
    <row r="39" spans="1:14" ht="31.5" customHeight="1" x14ac:dyDescent="0.25">
      <c r="A39" s="10">
        <v>34</v>
      </c>
      <c r="B39" s="2"/>
      <c r="C39" s="28" t="s">
        <v>142</v>
      </c>
      <c r="D39" s="27">
        <v>8</v>
      </c>
      <c r="E39" s="28" t="s">
        <v>58</v>
      </c>
      <c r="F39" s="28" t="s">
        <v>85</v>
      </c>
      <c r="G39" s="10">
        <v>14</v>
      </c>
      <c r="H39" s="10">
        <v>0</v>
      </c>
      <c r="I39" s="10">
        <v>0</v>
      </c>
      <c r="J39" s="10">
        <v>3</v>
      </c>
      <c r="K39" s="10">
        <v>1</v>
      </c>
      <c r="L39" s="10">
        <v>4</v>
      </c>
      <c r="M39" s="21">
        <f t="shared" si="0"/>
        <v>22</v>
      </c>
      <c r="N39" s="10"/>
    </row>
    <row r="40" spans="1:14" x14ac:dyDescent="0.25">
      <c r="A40" s="70" t="s">
        <v>10</v>
      </c>
      <c r="B40" s="70"/>
      <c r="C40" s="70"/>
      <c r="D40" s="70"/>
    </row>
    <row r="43" spans="1:14" x14ac:dyDescent="0.25">
      <c r="A43" s="71" t="s">
        <v>11</v>
      </c>
      <c r="B43" s="71"/>
      <c r="C43" s="71"/>
      <c r="D43" s="71"/>
    </row>
    <row r="44" spans="1:14" x14ac:dyDescent="0.25">
      <c r="A44" s="71" t="s">
        <v>12</v>
      </c>
      <c r="B44" s="71"/>
      <c r="C44" s="71"/>
    </row>
    <row r="46" spans="1:14" x14ac:dyDescent="0.25">
      <c r="A46" s="71" t="s">
        <v>13</v>
      </c>
      <c r="B46" s="71"/>
      <c r="C46" s="71"/>
    </row>
    <row r="49" spans="1:4" x14ac:dyDescent="0.25">
      <c r="A49" s="1"/>
      <c r="B49" s="1"/>
      <c r="C49" s="4"/>
      <c r="D49" s="5"/>
    </row>
  </sheetData>
  <autoFilter ref="A4:F5">
    <sortState ref="A7:F61">
      <sortCondition ref="A4:A5"/>
    </sortState>
  </autoFilter>
  <mergeCells count="17">
    <mergeCell ref="A40:D40"/>
    <mergeCell ref="A43:D43"/>
    <mergeCell ref="A44:C44"/>
    <mergeCell ref="A46:C46"/>
    <mergeCell ref="A4:A5"/>
    <mergeCell ref="B4:B5"/>
    <mergeCell ref="G1:N1"/>
    <mergeCell ref="C2:F2"/>
    <mergeCell ref="C3:F3"/>
    <mergeCell ref="C4:C5"/>
    <mergeCell ref="D4:D5"/>
    <mergeCell ref="E4:E5"/>
    <mergeCell ref="F4:F5"/>
    <mergeCell ref="G4:L4"/>
    <mergeCell ref="M4:M5"/>
    <mergeCell ref="N4:N5"/>
    <mergeCell ref="M3:N3"/>
  </mergeCells>
  <pageMargins left="0.7" right="0.7" top="0.75" bottom="0.75" header="0.3" footer="0.3"/>
  <pageSetup paperSize="9" scale="74" orientation="landscape" r:id="rId1"/>
  <rowBreaks count="1" manualBreakCount="1">
    <brk id="3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view="pageBreakPreview" topLeftCell="A35" zoomScaleSheetLayoutView="100" workbookViewId="0">
      <selection activeCell="N47" sqref="N47"/>
    </sheetView>
  </sheetViews>
  <sheetFormatPr defaultColWidth="9.140625" defaultRowHeight="15" x14ac:dyDescent="0.25"/>
  <cols>
    <col min="1" max="1" width="4.42578125" style="1" customWidth="1"/>
    <col min="2" max="2" width="6.28515625" style="16" customWidth="1"/>
    <col min="3" max="3" width="24" style="4" customWidth="1"/>
    <col min="4" max="4" width="7.28515625" style="5" customWidth="1"/>
    <col min="5" max="5" width="31.42578125" style="4" customWidth="1"/>
    <col min="6" max="6" width="24.140625" style="4" customWidth="1"/>
    <col min="7" max="12" width="6.7109375" style="1" customWidth="1"/>
    <col min="13" max="13" width="11.5703125" style="1" customWidth="1"/>
    <col min="14" max="14" width="14.5703125" style="59" customWidth="1"/>
    <col min="15" max="16384" width="9.140625" style="1"/>
  </cols>
  <sheetData>
    <row r="1" spans="1:14" ht="116.25" customHeight="1" x14ac:dyDescent="0.25">
      <c r="A1" s="16"/>
      <c r="B1" s="14"/>
      <c r="C1" s="18"/>
      <c r="D1" s="19"/>
      <c r="E1" s="18"/>
      <c r="F1" s="18"/>
      <c r="G1" s="65" t="s">
        <v>16</v>
      </c>
      <c r="H1" s="65"/>
      <c r="I1" s="65"/>
      <c r="J1" s="65"/>
      <c r="K1" s="65"/>
      <c r="L1" s="65"/>
      <c r="M1" s="66"/>
      <c r="N1" s="66"/>
    </row>
    <row r="2" spans="1:14" ht="81.75" customHeight="1" x14ac:dyDescent="0.25">
      <c r="A2" s="16"/>
      <c r="B2" s="14"/>
      <c r="C2" s="67" t="s">
        <v>64</v>
      </c>
      <c r="D2" s="68"/>
      <c r="E2" s="68"/>
      <c r="F2" s="68"/>
      <c r="G2" s="16"/>
      <c r="H2" s="16"/>
      <c r="I2" s="16"/>
      <c r="J2" s="16"/>
      <c r="K2" s="16"/>
      <c r="L2" s="16"/>
      <c r="M2" s="16"/>
      <c r="N2" s="58"/>
    </row>
    <row r="3" spans="1:14" ht="35.25" customHeight="1" x14ac:dyDescent="0.25">
      <c r="A3" s="16"/>
      <c r="B3" s="14"/>
      <c r="C3" s="68" t="s">
        <v>17</v>
      </c>
      <c r="D3" s="68"/>
      <c r="E3" s="68"/>
      <c r="F3" s="68"/>
      <c r="G3" s="16"/>
      <c r="H3" s="16"/>
      <c r="I3" s="16"/>
      <c r="J3" s="16"/>
      <c r="K3" s="16"/>
      <c r="L3" s="16"/>
      <c r="M3" s="69" t="s">
        <v>65</v>
      </c>
      <c r="N3" s="69"/>
    </row>
    <row r="4" spans="1:14" ht="63.75" customHeight="1" x14ac:dyDescent="0.25">
      <c r="A4" s="72" t="s">
        <v>0</v>
      </c>
      <c r="B4" s="73" t="s">
        <v>15</v>
      </c>
      <c r="C4" s="60" t="s">
        <v>1</v>
      </c>
      <c r="D4" s="60" t="s">
        <v>2</v>
      </c>
      <c r="E4" s="60" t="s">
        <v>3</v>
      </c>
      <c r="F4" s="60" t="s">
        <v>4</v>
      </c>
      <c r="G4" s="61" t="s">
        <v>9</v>
      </c>
      <c r="H4" s="62"/>
      <c r="I4" s="62"/>
      <c r="J4" s="62"/>
      <c r="K4" s="62"/>
      <c r="L4" s="62"/>
      <c r="M4" s="60" t="s">
        <v>7</v>
      </c>
      <c r="N4" s="60" t="s">
        <v>8</v>
      </c>
    </row>
    <row r="5" spans="1:14" ht="29.25" customHeight="1" x14ac:dyDescent="0.25">
      <c r="A5" s="72"/>
      <c r="B5" s="74"/>
      <c r="C5" s="60"/>
      <c r="D5" s="60"/>
      <c r="E5" s="60"/>
      <c r="F5" s="60"/>
      <c r="G5" s="22" t="s">
        <v>198</v>
      </c>
      <c r="H5" s="24" t="s">
        <v>5</v>
      </c>
      <c r="I5" s="24" t="s">
        <v>6</v>
      </c>
      <c r="J5" s="24" t="s">
        <v>14</v>
      </c>
      <c r="K5" s="24" t="s">
        <v>199</v>
      </c>
      <c r="L5" s="24" t="s">
        <v>200</v>
      </c>
      <c r="M5" s="60"/>
      <c r="N5" s="60"/>
    </row>
    <row r="6" spans="1:14" ht="38.25" customHeight="1" x14ac:dyDescent="0.25">
      <c r="A6" s="15">
        <v>1</v>
      </c>
      <c r="B6" s="15"/>
      <c r="C6" s="26" t="s">
        <v>143</v>
      </c>
      <c r="D6" s="27">
        <v>9</v>
      </c>
      <c r="E6" s="26" t="s">
        <v>62</v>
      </c>
      <c r="F6" s="28" t="s">
        <v>144</v>
      </c>
      <c r="G6" s="15">
        <v>20</v>
      </c>
      <c r="H6" s="15">
        <v>2</v>
      </c>
      <c r="I6" s="15">
        <v>0</v>
      </c>
      <c r="J6" s="15">
        <v>0</v>
      </c>
      <c r="K6" s="15">
        <v>0</v>
      </c>
      <c r="L6" s="15">
        <v>0</v>
      </c>
      <c r="M6" s="21">
        <f>SUM(G6:L6)</f>
        <v>22</v>
      </c>
      <c r="N6" s="3"/>
    </row>
    <row r="7" spans="1:14" ht="38.25" customHeight="1" x14ac:dyDescent="0.25">
      <c r="A7" s="15">
        <v>2</v>
      </c>
      <c r="B7" s="15"/>
      <c r="C7" s="26" t="s">
        <v>145</v>
      </c>
      <c r="D7" s="27">
        <v>9</v>
      </c>
      <c r="E7" s="26" t="s">
        <v>73</v>
      </c>
      <c r="F7" s="28" t="s">
        <v>74</v>
      </c>
      <c r="G7" s="15">
        <v>16</v>
      </c>
      <c r="H7" s="15">
        <v>0</v>
      </c>
      <c r="I7" s="15">
        <v>0</v>
      </c>
      <c r="J7" s="15">
        <v>1</v>
      </c>
      <c r="K7" s="15">
        <v>0</v>
      </c>
      <c r="L7" s="15">
        <v>3</v>
      </c>
      <c r="M7" s="21">
        <f t="shared" ref="M7:M10" si="0">SUM(G7:L7)</f>
        <v>20</v>
      </c>
      <c r="N7" s="3"/>
    </row>
    <row r="8" spans="1:14" ht="38.25" customHeight="1" x14ac:dyDescent="0.25">
      <c r="A8" s="15">
        <v>3</v>
      </c>
      <c r="B8" s="15"/>
      <c r="C8" s="26" t="s">
        <v>146</v>
      </c>
      <c r="D8" s="27">
        <v>9</v>
      </c>
      <c r="E8" s="26" t="s">
        <v>77</v>
      </c>
      <c r="F8" s="28" t="s">
        <v>78</v>
      </c>
      <c r="G8" s="15">
        <v>22</v>
      </c>
      <c r="H8" s="15">
        <v>0</v>
      </c>
      <c r="I8" s="15">
        <v>0</v>
      </c>
      <c r="J8" s="15">
        <v>1</v>
      </c>
      <c r="K8" s="15">
        <v>0</v>
      </c>
      <c r="L8" s="15">
        <v>1</v>
      </c>
      <c r="M8" s="21">
        <f t="shared" si="0"/>
        <v>24</v>
      </c>
      <c r="N8" s="3" t="s">
        <v>202</v>
      </c>
    </row>
    <row r="9" spans="1:14" ht="38.25" customHeight="1" x14ac:dyDescent="0.25">
      <c r="A9" s="15">
        <v>4</v>
      </c>
      <c r="B9" s="15"/>
      <c r="C9" s="26" t="s">
        <v>147</v>
      </c>
      <c r="D9" s="27">
        <v>9</v>
      </c>
      <c r="E9" s="26" t="s">
        <v>77</v>
      </c>
      <c r="F9" s="28" t="s">
        <v>78</v>
      </c>
      <c r="G9" s="15">
        <v>8</v>
      </c>
      <c r="H9" s="15">
        <v>0</v>
      </c>
      <c r="I9" s="15">
        <v>0</v>
      </c>
      <c r="J9" s="15">
        <v>2</v>
      </c>
      <c r="K9" s="15">
        <v>0</v>
      </c>
      <c r="L9" s="15">
        <v>4</v>
      </c>
      <c r="M9" s="21">
        <f t="shared" si="0"/>
        <v>14</v>
      </c>
      <c r="N9" s="3"/>
    </row>
    <row r="10" spans="1:14" ht="38.25" customHeight="1" x14ac:dyDescent="0.25">
      <c r="A10" s="15">
        <v>5</v>
      </c>
      <c r="B10" s="15"/>
      <c r="C10" s="26" t="s">
        <v>148</v>
      </c>
      <c r="D10" s="27">
        <v>9</v>
      </c>
      <c r="E10" s="26" t="s">
        <v>25</v>
      </c>
      <c r="F10" s="55" t="s">
        <v>104</v>
      </c>
      <c r="G10" s="15">
        <v>14</v>
      </c>
      <c r="H10" s="15">
        <v>2</v>
      </c>
      <c r="I10" s="15">
        <v>0</v>
      </c>
      <c r="J10" s="15">
        <v>0</v>
      </c>
      <c r="K10" s="15">
        <v>0</v>
      </c>
      <c r="L10" s="15">
        <v>4</v>
      </c>
      <c r="M10" s="21">
        <f t="shared" si="0"/>
        <v>20</v>
      </c>
      <c r="N10" s="21"/>
    </row>
    <row r="11" spans="1:14" ht="38.25" customHeight="1" x14ac:dyDescent="0.25">
      <c r="A11" s="15">
        <v>6</v>
      </c>
      <c r="B11" s="15"/>
      <c r="C11" s="26" t="s">
        <v>149</v>
      </c>
      <c r="D11" s="27">
        <v>9</v>
      </c>
      <c r="E11" s="26" t="s">
        <v>77</v>
      </c>
      <c r="F11" s="28" t="s">
        <v>78</v>
      </c>
      <c r="G11" s="15">
        <v>16</v>
      </c>
      <c r="H11" s="15">
        <v>1</v>
      </c>
      <c r="I11" s="15">
        <v>0</v>
      </c>
      <c r="J11" s="15">
        <v>0</v>
      </c>
      <c r="K11" s="15">
        <v>0</v>
      </c>
      <c r="L11" s="15">
        <v>2</v>
      </c>
      <c r="M11" s="21">
        <f>SUM(G11:L11)</f>
        <v>19</v>
      </c>
      <c r="N11" s="3"/>
    </row>
    <row r="12" spans="1:14" ht="38.25" customHeight="1" x14ac:dyDescent="0.25">
      <c r="A12" s="15">
        <v>7</v>
      </c>
      <c r="B12" s="15"/>
      <c r="C12" s="26" t="s">
        <v>150</v>
      </c>
      <c r="D12" s="27">
        <v>9</v>
      </c>
      <c r="E12" s="26" t="s">
        <v>77</v>
      </c>
      <c r="F12" s="28" t="s">
        <v>78</v>
      </c>
      <c r="G12" s="15">
        <v>8</v>
      </c>
      <c r="H12" s="15">
        <v>1</v>
      </c>
      <c r="I12" s="15">
        <v>0</v>
      </c>
      <c r="J12" s="15">
        <v>0</v>
      </c>
      <c r="K12" s="15">
        <v>0</v>
      </c>
      <c r="L12" s="15">
        <v>0</v>
      </c>
      <c r="M12" s="21">
        <f t="shared" ref="M12:M49" si="1">SUM(G12:L12)</f>
        <v>9</v>
      </c>
      <c r="N12" s="21"/>
    </row>
    <row r="13" spans="1:14" ht="38.25" customHeight="1" x14ac:dyDescent="0.25">
      <c r="A13" s="15">
        <v>8</v>
      </c>
      <c r="B13" s="15"/>
      <c r="C13" s="26" t="s">
        <v>54</v>
      </c>
      <c r="D13" s="27">
        <v>9</v>
      </c>
      <c r="E13" s="26" t="s">
        <v>25</v>
      </c>
      <c r="F13" s="28" t="s">
        <v>104</v>
      </c>
      <c r="G13" s="15">
        <v>4</v>
      </c>
      <c r="H13" s="15">
        <v>2</v>
      </c>
      <c r="I13" s="15">
        <v>0</v>
      </c>
      <c r="J13" s="15">
        <v>1</v>
      </c>
      <c r="K13" s="15">
        <v>1</v>
      </c>
      <c r="L13" s="15">
        <v>1</v>
      </c>
      <c r="M13" s="21">
        <f t="shared" si="1"/>
        <v>9</v>
      </c>
      <c r="N13" s="3"/>
    </row>
    <row r="14" spans="1:14" ht="38.25" customHeight="1" x14ac:dyDescent="0.25">
      <c r="A14" s="15">
        <v>9</v>
      </c>
      <c r="B14" s="15"/>
      <c r="C14" s="26" t="s">
        <v>151</v>
      </c>
      <c r="D14" s="27">
        <v>9</v>
      </c>
      <c r="E14" s="26" t="s">
        <v>77</v>
      </c>
      <c r="F14" s="28" t="s">
        <v>78</v>
      </c>
      <c r="G14" s="15">
        <v>20</v>
      </c>
      <c r="H14" s="15">
        <v>6</v>
      </c>
      <c r="I14" s="15">
        <v>8</v>
      </c>
      <c r="J14" s="15">
        <v>0</v>
      </c>
      <c r="K14" s="15">
        <v>2.5</v>
      </c>
      <c r="L14" s="15">
        <v>1</v>
      </c>
      <c r="M14" s="21">
        <f t="shared" si="1"/>
        <v>37.5</v>
      </c>
      <c r="N14" s="3" t="s">
        <v>204</v>
      </c>
    </row>
    <row r="15" spans="1:14" ht="38.25" customHeight="1" x14ac:dyDescent="0.25">
      <c r="A15" s="15">
        <v>10</v>
      </c>
      <c r="B15" s="15"/>
      <c r="C15" s="26" t="s">
        <v>152</v>
      </c>
      <c r="D15" s="27">
        <v>9</v>
      </c>
      <c r="E15" s="26" t="s">
        <v>77</v>
      </c>
      <c r="F15" s="28" t="s">
        <v>78</v>
      </c>
      <c r="G15" s="15">
        <v>16</v>
      </c>
      <c r="H15" s="15">
        <v>2</v>
      </c>
      <c r="I15" s="15">
        <v>4</v>
      </c>
      <c r="J15" s="15">
        <v>1</v>
      </c>
      <c r="K15" s="15">
        <v>0</v>
      </c>
      <c r="L15" s="15">
        <v>4</v>
      </c>
      <c r="M15" s="21">
        <f t="shared" si="1"/>
        <v>27</v>
      </c>
      <c r="N15" s="3" t="s">
        <v>203</v>
      </c>
    </row>
    <row r="16" spans="1:14" ht="38.25" customHeight="1" x14ac:dyDescent="0.25">
      <c r="A16" s="15">
        <v>11</v>
      </c>
      <c r="B16" s="15"/>
      <c r="C16" s="26" t="s">
        <v>153</v>
      </c>
      <c r="D16" s="27">
        <v>9</v>
      </c>
      <c r="E16" s="26" t="s">
        <v>77</v>
      </c>
      <c r="F16" s="28" t="s">
        <v>78</v>
      </c>
      <c r="G16" s="15">
        <v>18</v>
      </c>
      <c r="H16" s="15">
        <v>0</v>
      </c>
      <c r="I16" s="15">
        <v>0</v>
      </c>
      <c r="J16" s="15">
        <v>2</v>
      </c>
      <c r="K16" s="15">
        <v>0</v>
      </c>
      <c r="L16" s="15">
        <v>0</v>
      </c>
      <c r="M16" s="21">
        <f t="shared" si="1"/>
        <v>20</v>
      </c>
      <c r="N16" s="3"/>
    </row>
    <row r="17" spans="1:14" ht="38.25" customHeight="1" x14ac:dyDescent="0.25">
      <c r="A17" s="15">
        <v>12</v>
      </c>
      <c r="B17" s="15"/>
      <c r="C17" s="26" t="s">
        <v>53</v>
      </c>
      <c r="D17" s="27">
        <v>9</v>
      </c>
      <c r="E17" s="26" t="s">
        <v>25</v>
      </c>
      <c r="F17" s="28" t="s">
        <v>104</v>
      </c>
      <c r="G17" s="15">
        <v>10</v>
      </c>
      <c r="H17" s="15">
        <v>1</v>
      </c>
      <c r="I17" s="15">
        <v>1</v>
      </c>
      <c r="J17" s="15">
        <v>0</v>
      </c>
      <c r="K17" s="15">
        <v>0</v>
      </c>
      <c r="L17" s="15">
        <v>6</v>
      </c>
      <c r="M17" s="21">
        <f t="shared" si="1"/>
        <v>18</v>
      </c>
      <c r="N17" s="3"/>
    </row>
    <row r="18" spans="1:14" ht="38.25" customHeight="1" x14ac:dyDescent="0.25">
      <c r="A18" s="15">
        <v>13</v>
      </c>
      <c r="B18" s="15"/>
      <c r="C18" s="26" t="s">
        <v>154</v>
      </c>
      <c r="D18" s="27">
        <v>9</v>
      </c>
      <c r="E18" s="26" t="s">
        <v>77</v>
      </c>
      <c r="F18" s="28" t="s">
        <v>78</v>
      </c>
      <c r="G18" s="15">
        <v>8</v>
      </c>
      <c r="H18" s="15">
        <v>4</v>
      </c>
      <c r="I18" s="15">
        <v>0</v>
      </c>
      <c r="J18" s="15">
        <v>1</v>
      </c>
      <c r="K18" s="15">
        <v>1</v>
      </c>
      <c r="L18" s="15">
        <v>1</v>
      </c>
      <c r="M18" s="21">
        <f t="shared" si="1"/>
        <v>15</v>
      </c>
      <c r="N18" s="3"/>
    </row>
    <row r="19" spans="1:14" ht="38.25" customHeight="1" x14ac:dyDescent="0.25">
      <c r="A19" s="15">
        <v>14</v>
      </c>
      <c r="B19" s="15"/>
      <c r="C19" s="26" t="s">
        <v>155</v>
      </c>
      <c r="D19" s="27">
        <v>9</v>
      </c>
      <c r="E19" s="26" t="s">
        <v>77</v>
      </c>
      <c r="F19" s="28" t="s">
        <v>78</v>
      </c>
      <c r="G19" s="15">
        <v>8</v>
      </c>
      <c r="H19" s="15">
        <v>2</v>
      </c>
      <c r="I19" s="15">
        <v>0</v>
      </c>
      <c r="J19" s="15">
        <v>2</v>
      </c>
      <c r="K19" s="15">
        <v>0</v>
      </c>
      <c r="L19" s="15">
        <v>2</v>
      </c>
      <c r="M19" s="21">
        <f t="shared" si="1"/>
        <v>14</v>
      </c>
      <c r="N19" s="3"/>
    </row>
    <row r="20" spans="1:14" ht="38.25" customHeight="1" x14ac:dyDescent="0.25">
      <c r="A20" s="15">
        <v>15</v>
      </c>
      <c r="B20" s="15"/>
      <c r="C20" s="26" t="s">
        <v>201</v>
      </c>
      <c r="D20" s="27">
        <v>9</v>
      </c>
      <c r="E20" s="26" t="s">
        <v>77</v>
      </c>
      <c r="F20" s="28" t="s">
        <v>78</v>
      </c>
      <c r="G20" s="15">
        <v>10</v>
      </c>
      <c r="H20" s="15">
        <v>4</v>
      </c>
      <c r="I20" s="15">
        <v>0</v>
      </c>
      <c r="J20" s="15">
        <v>1</v>
      </c>
      <c r="K20" s="15">
        <v>0</v>
      </c>
      <c r="L20" s="15">
        <v>1</v>
      </c>
      <c r="M20" s="21">
        <f t="shared" si="1"/>
        <v>16</v>
      </c>
      <c r="N20" s="3"/>
    </row>
    <row r="21" spans="1:14" ht="38.25" customHeight="1" x14ac:dyDescent="0.25">
      <c r="A21" s="15">
        <v>16</v>
      </c>
      <c r="B21" s="15"/>
      <c r="C21" s="26" t="s">
        <v>156</v>
      </c>
      <c r="D21" s="27">
        <v>9</v>
      </c>
      <c r="E21" s="26" t="s">
        <v>25</v>
      </c>
      <c r="F21" s="28" t="s">
        <v>104</v>
      </c>
      <c r="G21" s="15">
        <v>8</v>
      </c>
      <c r="H21" s="15">
        <v>0</v>
      </c>
      <c r="I21" s="15">
        <v>1</v>
      </c>
      <c r="J21" s="15">
        <v>0</v>
      </c>
      <c r="K21" s="15">
        <v>0</v>
      </c>
      <c r="L21" s="15">
        <v>2</v>
      </c>
      <c r="M21" s="21">
        <f t="shared" si="1"/>
        <v>11</v>
      </c>
      <c r="N21" s="3"/>
    </row>
    <row r="22" spans="1:14" ht="38.25" customHeight="1" x14ac:dyDescent="0.25">
      <c r="A22" s="15">
        <v>17</v>
      </c>
      <c r="B22" s="15"/>
      <c r="C22" s="26" t="s">
        <v>157</v>
      </c>
      <c r="D22" s="27">
        <v>9</v>
      </c>
      <c r="E22" s="26" t="s">
        <v>77</v>
      </c>
      <c r="F22" s="28" t="s">
        <v>78</v>
      </c>
      <c r="G22" s="15">
        <v>12</v>
      </c>
      <c r="H22" s="15">
        <v>2</v>
      </c>
      <c r="I22" s="15">
        <v>0</v>
      </c>
      <c r="J22" s="15">
        <v>0</v>
      </c>
      <c r="K22" s="15">
        <v>0</v>
      </c>
      <c r="L22" s="15">
        <v>0</v>
      </c>
      <c r="M22" s="21">
        <f t="shared" si="1"/>
        <v>14</v>
      </c>
      <c r="N22" s="3"/>
    </row>
    <row r="23" spans="1:14" ht="38.25" customHeight="1" x14ac:dyDescent="0.25">
      <c r="A23" s="15">
        <v>18</v>
      </c>
      <c r="B23" s="15"/>
      <c r="C23" s="26" t="s">
        <v>52</v>
      </c>
      <c r="D23" s="27">
        <v>9</v>
      </c>
      <c r="E23" s="26" t="s">
        <v>25</v>
      </c>
      <c r="F23" s="28" t="s">
        <v>104</v>
      </c>
      <c r="G23" s="15">
        <v>12</v>
      </c>
      <c r="H23" s="15">
        <v>0</v>
      </c>
      <c r="I23" s="15">
        <v>0</v>
      </c>
      <c r="J23" s="15">
        <v>0</v>
      </c>
      <c r="K23" s="15">
        <v>0</v>
      </c>
      <c r="L23" s="15">
        <v>3</v>
      </c>
      <c r="M23" s="21">
        <f t="shared" si="1"/>
        <v>15</v>
      </c>
      <c r="N23" s="3"/>
    </row>
    <row r="24" spans="1:14" ht="38.25" customHeight="1" x14ac:dyDescent="0.25">
      <c r="A24" s="15">
        <v>19</v>
      </c>
      <c r="B24" s="15"/>
      <c r="C24" s="26" t="s">
        <v>60</v>
      </c>
      <c r="D24" s="27">
        <v>9</v>
      </c>
      <c r="E24" s="26" t="s">
        <v>29</v>
      </c>
      <c r="F24" s="28" t="s">
        <v>85</v>
      </c>
      <c r="G24" s="15">
        <v>10</v>
      </c>
      <c r="H24" s="15">
        <v>1</v>
      </c>
      <c r="I24" s="15">
        <v>1</v>
      </c>
      <c r="J24" s="15">
        <v>3</v>
      </c>
      <c r="K24" s="15">
        <v>0</v>
      </c>
      <c r="L24" s="15">
        <v>0</v>
      </c>
      <c r="M24" s="21">
        <f t="shared" si="1"/>
        <v>15</v>
      </c>
      <c r="N24" s="3"/>
    </row>
    <row r="25" spans="1:14" ht="38.25" customHeight="1" x14ac:dyDescent="0.25">
      <c r="A25" s="15">
        <v>20</v>
      </c>
      <c r="B25" s="17"/>
      <c r="C25" s="26" t="s">
        <v>158</v>
      </c>
      <c r="D25" s="27">
        <v>9</v>
      </c>
      <c r="E25" s="26" t="s">
        <v>77</v>
      </c>
      <c r="F25" s="28" t="s">
        <v>78</v>
      </c>
      <c r="G25" s="15">
        <v>6</v>
      </c>
      <c r="H25" s="15">
        <v>2</v>
      </c>
      <c r="I25" s="15">
        <v>1</v>
      </c>
      <c r="J25" s="15">
        <v>1</v>
      </c>
      <c r="K25" s="15">
        <v>1</v>
      </c>
      <c r="L25" s="15">
        <v>0</v>
      </c>
      <c r="M25" s="21">
        <f t="shared" si="1"/>
        <v>11</v>
      </c>
      <c r="N25" s="56"/>
    </row>
    <row r="26" spans="1:14" ht="38.25" customHeight="1" x14ac:dyDescent="0.25">
      <c r="A26" s="15">
        <v>21</v>
      </c>
      <c r="B26" s="17"/>
      <c r="C26" s="26" t="s">
        <v>159</v>
      </c>
      <c r="D26" s="27">
        <v>9</v>
      </c>
      <c r="E26" s="26" t="s">
        <v>77</v>
      </c>
      <c r="F26" s="28" t="s">
        <v>78</v>
      </c>
      <c r="G26" s="20">
        <v>20</v>
      </c>
      <c r="H26" s="20">
        <v>7</v>
      </c>
      <c r="I26" s="20">
        <v>2</v>
      </c>
      <c r="J26" s="20">
        <v>3</v>
      </c>
      <c r="K26" s="20">
        <v>3.5</v>
      </c>
      <c r="L26" s="20">
        <v>0</v>
      </c>
      <c r="M26" s="21">
        <f t="shared" si="1"/>
        <v>35.5</v>
      </c>
      <c r="N26" s="57">
        <v>1</v>
      </c>
    </row>
    <row r="27" spans="1:14" ht="38.25" customHeight="1" x14ac:dyDescent="0.25">
      <c r="A27" s="15">
        <v>22</v>
      </c>
      <c r="B27" s="17"/>
      <c r="C27" s="26" t="s">
        <v>57</v>
      </c>
      <c r="D27" s="27">
        <v>9</v>
      </c>
      <c r="E27" s="26" t="s">
        <v>25</v>
      </c>
      <c r="F27" s="28" t="s">
        <v>104</v>
      </c>
      <c r="G27" s="20">
        <v>10</v>
      </c>
      <c r="H27" s="20">
        <v>0</v>
      </c>
      <c r="I27" s="20">
        <v>0</v>
      </c>
      <c r="J27" s="20">
        <v>0</v>
      </c>
      <c r="K27" s="20">
        <v>0</v>
      </c>
      <c r="L27" s="20">
        <v>6</v>
      </c>
      <c r="M27" s="21">
        <f t="shared" si="1"/>
        <v>16</v>
      </c>
      <c r="N27" s="56"/>
    </row>
    <row r="28" spans="1:14" ht="38.25" customHeight="1" x14ac:dyDescent="0.25">
      <c r="A28" s="15">
        <v>23</v>
      </c>
      <c r="B28" s="17"/>
      <c r="C28" s="26" t="s">
        <v>160</v>
      </c>
      <c r="D28" s="27">
        <v>9</v>
      </c>
      <c r="E28" s="26" t="s">
        <v>35</v>
      </c>
      <c r="F28" s="28" t="s">
        <v>103</v>
      </c>
      <c r="G28" s="20">
        <v>10</v>
      </c>
      <c r="H28" s="20">
        <v>0</v>
      </c>
      <c r="I28" s="20">
        <v>0</v>
      </c>
      <c r="J28" s="20">
        <v>0</v>
      </c>
      <c r="K28" s="20">
        <v>2</v>
      </c>
      <c r="L28" s="20">
        <v>3</v>
      </c>
      <c r="M28" s="21">
        <f t="shared" si="1"/>
        <v>15</v>
      </c>
      <c r="N28" s="56"/>
    </row>
    <row r="29" spans="1:14" ht="38.25" customHeight="1" x14ac:dyDescent="0.25">
      <c r="A29" s="15">
        <v>24</v>
      </c>
      <c r="B29" s="17"/>
      <c r="C29" s="29" t="s">
        <v>161</v>
      </c>
      <c r="D29" s="27">
        <v>9</v>
      </c>
      <c r="E29" s="29" t="s">
        <v>123</v>
      </c>
      <c r="F29" s="29" t="s">
        <v>91</v>
      </c>
      <c r="G29" s="20">
        <v>10</v>
      </c>
      <c r="H29" s="20">
        <v>2</v>
      </c>
      <c r="I29" s="20">
        <v>0</v>
      </c>
      <c r="J29" s="20">
        <v>0</v>
      </c>
      <c r="K29" s="20">
        <v>2</v>
      </c>
      <c r="L29" s="20">
        <v>2</v>
      </c>
      <c r="M29" s="21">
        <f t="shared" si="1"/>
        <v>16</v>
      </c>
      <c r="N29" s="56"/>
    </row>
    <row r="30" spans="1:14" ht="38.25" customHeight="1" x14ac:dyDescent="0.25">
      <c r="A30" s="15">
        <v>25</v>
      </c>
      <c r="B30" s="17"/>
      <c r="C30" s="29" t="s">
        <v>162</v>
      </c>
      <c r="D30" s="27">
        <v>9</v>
      </c>
      <c r="E30" s="29" t="s">
        <v>123</v>
      </c>
      <c r="F30" s="29" t="s">
        <v>91</v>
      </c>
      <c r="G30" s="20">
        <v>10</v>
      </c>
      <c r="H30" s="20">
        <v>2</v>
      </c>
      <c r="I30" s="20">
        <v>0</v>
      </c>
      <c r="J30" s="20">
        <v>0</v>
      </c>
      <c r="K30" s="20">
        <v>0</v>
      </c>
      <c r="L30" s="20">
        <v>0</v>
      </c>
      <c r="M30" s="21">
        <f t="shared" si="1"/>
        <v>12</v>
      </c>
      <c r="N30" s="15"/>
    </row>
    <row r="31" spans="1:14" ht="38.25" customHeight="1" x14ac:dyDescent="0.25">
      <c r="A31" s="15">
        <v>26</v>
      </c>
      <c r="B31" s="17"/>
      <c r="C31" s="29" t="s">
        <v>163</v>
      </c>
      <c r="D31" s="27">
        <v>9</v>
      </c>
      <c r="E31" s="29" t="s">
        <v>95</v>
      </c>
      <c r="F31" s="29" t="s">
        <v>96</v>
      </c>
      <c r="G31" s="20">
        <v>14</v>
      </c>
      <c r="H31" s="20">
        <v>1</v>
      </c>
      <c r="I31" s="20">
        <v>0</v>
      </c>
      <c r="J31" s="20">
        <v>0</v>
      </c>
      <c r="K31" s="20">
        <v>0</v>
      </c>
      <c r="L31" s="20">
        <v>0</v>
      </c>
      <c r="M31" s="21">
        <f t="shared" si="1"/>
        <v>15</v>
      </c>
      <c r="N31" s="56"/>
    </row>
    <row r="32" spans="1:14" ht="38.25" customHeight="1" x14ac:dyDescent="0.25">
      <c r="A32" s="15">
        <v>27</v>
      </c>
      <c r="B32" s="17"/>
      <c r="C32" s="29" t="s">
        <v>55</v>
      </c>
      <c r="D32" s="27">
        <v>9</v>
      </c>
      <c r="E32" s="29" t="s">
        <v>95</v>
      </c>
      <c r="F32" s="29" t="s">
        <v>96</v>
      </c>
      <c r="G32" s="20">
        <v>6</v>
      </c>
      <c r="H32" s="20">
        <v>0</v>
      </c>
      <c r="I32" s="20">
        <v>0</v>
      </c>
      <c r="J32" s="20">
        <v>0</v>
      </c>
      <c r="K32" s="20">
        <v>0</v>
      </c>
      <c r="L32" s="20">
        <v>2</v>
      </c>
      <c r="M32" s="21">
        <f t="shared" si="1"/>
        <v>8</v>
      </c>
      <c r="N32" s="56"/>
    </row>
    <row r="33" spans="1:14" ht="38.25" customHeight="1" x14ac:dyDescent="0.25">
      <c r="A33" s="15">
        <v>28</v>
      </c>
      <c r="B33" s="17"/>
      <c r="C33" s="29" t="s">
        <v>164</v>
      </c>
      <c r="D33" s="27">
        <v>9</v>
      </c>
      <c r="E33" s="29" t="s">
        <v>36</v>
      </c>
      <c r="F33" s="29" t="s">
        <v>98</v>
      </c>
      <c r="G33" s="20">
        <v>10</v>
      </c>
      <c r="H33" s="20">
        <v>1</v>
      </c>
      <c r="I33" s="20">
        <v>0</v>
      </c>
      <c r="J33" s="20">
        <v>1</v>
      </c>
      <c r="K33" s="20">
        <v>0</v>
      </c>
      <c r="L33" s="20">
        <v>4</v>
      </c>
      <c r="M33" s="21">
        <f t="shared" si="1"/>
        <v>16</v>
      </c>
      <c r="N33" s="56"/>
    </row>
    <row r="34" spans="1:14" ht="38.25" customHeight="1" x14ac:dyDescent="0.25">
      <c r="A34" s="15">
        <v>29</v>
      </c>
      <c r="B34" s="17"/>
      <c r="C34" s="29" t="s">
        <v>165</v>
      </c>
      <c r="D34" s="27">
        <v>9</v>
      </c>
      <c r="E34" s="26" t="s">
        <v>24</v>
      </c>
      <c r="F34" s="28" t="s">
        <v>80</v>
      </c>
      <c r="G34" s="20">
        <v>8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1">
        <f t="shared" si="1"/>
        <v>8</v>
      </c>
      <c r="N34" s="56"/>
    </row>
    <row r="35" spans="1:14" ht="38.25" customHeight="1" x14ac:dyDescent="0.25">
      <c r="A35" s="15">
        <v>30</v>
      </c>
      <c r="B35" s="17"/>
      <c r="C35" s="29" t="s">
        <v>51</v>
      </c>
      <c r="D35" s="27">
        <v>9</v>
      </c>
      <c r="E35" s="26" t="s">
        <v>24</v>
      </c>
      <c r="F35" s="28" t="s">
        <v>80</v>
      </c>
      <c r="G35" s="20">
        <v>16</v>
      </c>
      <c r="H35" s="20">
        <v>0</v>
      </c>
      <c r="I35" s="20">
        <v>2</v>
      </c>
      <c r="J35" s="20">
        <v>1</v>
      </c>
      <c r="K35" s="20">
        <v>0</v>
      </c>
      <c r="L35" s="20">
        <v>1</v>
      </c>
      <c r="M35" s="21">
        <f t="shared" si="1"/>
        <v>20</v>
      </c>
      <c r="N35" s="56"/>
    </row>
    <row r="36" spans="1:14" ht="38.25" customHeight="1" x14ac:dyDescent="0.25">
      <c r="A36" s="15">
        <v>31</v>
      </c>
      <c r="B36" s="17"/>
      <c r="C36" s="29" t="s">
        <v>166</v>
      </c>
      <c r="D36" s="27">
        <v>9</v>
      </c>
      <c r="E36" s="26" t="s">
        <v>24</v>
      </c>
      <c r="F36" s="28" t="s">
        <v>80</v>
      </c>
      <c r="G36" s="20">
        <v>14</v>
      </c>
      <c r="H36" s="20">
        <v>0</v>
      </c>
      <c r="I36" s="20">
        <v>2</v>
      </c>
      <c r="J36" s="20">
        <v>0</v>
      </c>
      <c r="K36" s="20">
        <v>0</v>
      </c>
      <c r="L36" s="20">
        <v>1</v>
      </c>
      <c r="M36" s="21">
        <f t="shared" si="1"/>
        <v>17</v>
      </c>
      <c r="N36" s="56"/>
    </row>
    <row r="37" spans="1:14" ht="38.25" customHeight="1" x14ac:dyDescent="0.25">
      <c r="A37" s="15">
        <v>32</v>
      </c>
      <c r="B37" s="17"/>
      <c r="C37" s="29" t="s">
        <v>167</v>
      </c>
      <c r="D37" s="27">
        <v>9</v>
      </c>
      <c r="E37" s="26" t="s">
        <v>24</v>
      </c>
      <c r="F37" s="28" t="s">
        <v>80</v>
      </c>
      <c r="G37" s="20">
        <v>14</v>
      </c>
      <c r="H37" s="20">
        <v>4</v>
      </c>
      <c r="I37" s="20">
        <v>0</v>
      </c>
      <c r="J37" s="20">
        <v>2</v>
      </c>
      <c r="K37" s="20">
        <v>0</v>
      </c>
      <c r="L37" s="20">
        <v>0</v>
      </c>
      <c r="M37" s="21">
        <f t="shared" si="1"/>
        <v>20</v>
      </c>
      <c r="N37" s="56"/>
    </row>
    <row r="38" spans="1:14" ht="38.25" customHeight="1" x14ac:dyDescent="0.25">
      <c r="A38" s="15">
        <v>33</v>
      </c>
      <c r="B38" s="17"/>
      <c r="C38" s="29" t="s">
        <v>50</v>
      </c>
      <c r="D38" s="27">
        <v>9</v>
      </c>
      <c r="E38" s="26" t="s">
        <v>24</v>
      </c>
      <c r="F38" s="28" t="s">
        <v>80</v>
      </c>
      <c r="G38" s="20">
        <v>18</v>
      </c>
      <c r="H38" s="20">
        <v>1</v>
      </c>
      <c r="I38" s="20">
        <v>1</v>
      </c>
      <c r="J38" s="20">
        <v>2</v>
      </c>
      <c r="K38" s="20">
        <v>0</v>
      </c>
      <c r="L38" s="20">
        <v>0</v>
      </c>
      <c r="M38" s="21">
        <f t="shared" si="1"/>
        <v>22</v>
      </c>
      <c r="N38" s="56"/>
    </row>
    <row r="39" spans="1:14" ht="38.25" customHeight="1" x14ac:dyDescent="0.25">
      <c r="A39" s="15">
        <v>34</v>
      </c>
      <c r="B39" s="17"/>
      <c r="C39" s="29" t="s">
        <v>168</v>
      </c>
      <c r="D39" s="27">
        <v>9</v>
      </c>
      <c r="E39" s="26" t="s">
        <v>24</v>
      </c>
      <c r="F39" s="28" t="s">
        <v>80</v>
      </c>
      <c r="G39" s="20">
        <v>18</v>
      </c>
      <c r="H39" s="20">
        <v>1</v>
      </c>
      <c r="I39" s="20">
        <v>0</v>
      </c>
      <c r="J39" s="20">
        <v>2</v>
      </c>
      <c r="K39" s="20">
        <v>0</v>
      </c>
      <c r="L39" s="20">
        <v>0</v>
      </c>
      <c r="M39" s="21">
        <f t="shared" si="1"/>
        <v>21</v>
      </c>
      <c r="N39" s="56"/>
    </row>
    <row r="40" spans="1:14" ht="38.25" customHeight="1" x14ac:dyDescent="0.25">
      <c r="A40" s="15">
        <v>35</v>
      </c>
      <c r="B40" s="17"/>
      <c r="C40" s="26" t="s">
        <v>56</v>
      </c>
      <c r="D40" s="27">
        <v>9</v>
      </c>
      <c r="E40" s="26" t="s">
        <v>27</v>
      </c>
      <c r="F40" s="28" t="s">
        <v>66</v>
      </c>
      <c r="G40" s="20">
        <v>20</v>
      </c>
      <c r="H40" s="20">
        <v>8</v>
      </c>
      <c r="I40" s="20">
        <v>1</v>
      </c>
      <c r="J40" s="20">
        <v>1</v>
      </c>
      <c r="K40" s="20">
        <v>0</v>
      </c>
      <c r="L40" s="20">
        <v>1</v>
      </c>
      <c r="M40" s="21">
        <f t="shared" si="1"/>
        <v>31</v>
      </c>
      <c r="N40" s="56">
        <v>2</v>
      </c>
    </row>
    <row r="41" spans="1:14" ht="38.25" customHeight="1" x14ac:dyDescent="0.25">
      <c r="A41" s="15">
        <v>36</v>
      </c>
      <c r="B41" s="17"/>
      <c r="C41" s="26" t="s">
        <v>169</v>
      </c>
      <c r="D41" s="27">
        <v>9</v>
      </c>
      <c r="E41" s="26" t="s">
        <v>135</v>
      </c>
      <c r="F41" s="28" t="s">
        <v>136</v>
      </c>
      <c r="G41" s="20">
        <v>18</v>
      </c>
      <c r="H41" s="20">
        <v>3</v>
      </c>
      <c r="I41" s="20">
        <v>0</v>
      </c>
      <c r="J41" s="20">
        <v>2</v>
      </c>
      <c r="K41" s="20">
        <v>0</v>
      </c>
      <c r="L41" s="20">
        <v>0</v>
      </c>
      <c r="M41" s="21">
        <f t="shared" si="1"/>
        <v>23</v>
      </c>
      <c r="N41" s="56">
        <v>3</v>
      </c>
    </row>
    <row r="42" spans="1:14" ht="38.25" customHeight="1" x14ac:dyDescent="0.25">
      <c r="A42" s="15">
        <v>37</v>
      </c>
      <c r="B42" s="17"/>
      <c r="C42" s="26" t="s">
        <v>170</v>
      </c>
      <c r="D42" s="27">
        <v>9</v>
      </c>
      <c r="E42" s="26" t="s">
        <v>135</v>
      </c>
      <c r="F42" s="28" t="s">
        <v>136</v>
      </c>
      <c r="G42" s="20">
        <v>16</v>
      </c>
      <c r="H42" s="20">
        <v>1</v>
      </c>
      <c r="I42" s="20">
        <v>2</v>
      </c>
      <c r="J42" s="20">
        <v>6</v>
      </c>
      <c r="K42" s="20">
        <v>0.5</v>
      </c>
      <c r="L42" s="20">
        <v>1</v>
      </c>
      <c r="M42" s="21">
        <f t="shared" si="1"/>
        <v>26.5</v>
      </c>
      <c r="N42" s="56">
        <v>2</v>
      </c>
    </row>
    <row r="43" spans="1:14" ht="38.25" customHeight="1" x14ac:dyDescent="0.25">
      <c r="A43" s="15">
        <v>38</v>
      </c>
      <c r="B43" s="17"/>
      <c r="C43" s="29" t="s">
        <v>171</v>
      </c>
      <c r="D43" s="27">
        <v>9</v>
      </c>
      <c r="E43" s="29" t="s">
        <v>62</v>
      </c>
      <c r="F43" s="29" t="s">
        <v>144</v>
      </c>
      <c r="G43" s="20">
        <v>16</v>
      </c>
      <c r="H43" s="20">
        <v>0</v>
      </c>
      <c r="I43" s="20">
        <v>0</v>
      </c>
      <c r="J43" s="20">
        <v>1</v>
      </c>
      <c r="K43" s="20">
        <v>0</v>
      </c>
      <c r="L43" s="20">
        <v>3</v>
      </c>
      <c r="M43" s="21">
        <f t="shared" si="1"/>
        <v>20</v>
      </c>
      <c r="N43" s="56"/>
    </row>
    <row r="44" spans="1:14" ht="38.25" customHeight="1" x14ac:dyDescent="0.25">
      <c r="A44" s="15">
        <v>39</v>
      </c>
      <c r="B44" s="17"/>
      <c r="C44" s="29" t="s">
        <v>172</v>
      </c>
      <c r="D44" s="27">
        <v>9</v>
      </c>
      <c r="E44" s="29" t="s">
        <v>62</v>
      </c>
      <c r="F44" s="29" t="s">
        <v>144</v>
      </c>
      <c r="G44" s="20">
        <v>20</v>
      </c>
      <c r="H44" s="20">
        <v>2</v>
      </c>
      <c r="I44" s="20">
        <v>0</v>
      </c>
      <c r="J44" s="20">
        <v>0</v>
      </c>
      <c r="K44" s="20">
        <v>0</v>
      </c>
      <c r="L44" s="20">
        <v>0</v>
      </c>
      <c r="M44" s="21">
        <f t="shared" si="1"/>
        <v>22</v>
      </c>
      <c r="N44" s="56"/>
    </row>
    <row r="45" spans="1:14" ht="38.25" customHeight="1" x14ac:dyDescent="0.25">
      <c r="A45" s="15">
        <v>40</v>
      </c>
      <c r="B45" s="17"/>
      <c r="C45" s="29" t="s">
        <v>173</v>
      </c>
      <c r="D45" s="27">
        <v>9</v>
      </c>
      <c r="E45" s="29" t="s">
        <v>62</v>
      </c>
      <c r="F45" s="29" t="s">
        <v>144</v>
      </c>
      <c r="G45" s="20">
        <v>4</v>
      </c>
      <c r="H45" s="20">
        <v>1</v>
      </c>
      <c r="I45" s="20">
        <v>0</v>
      </c>
      <c r="J45" s="20">
        <v>1</v>
      </c>
      <c r="K45" s="20">
        <v>0</v>
      </c>
      <c r="L45" s="20">
        <v>0</v>
      </c>
      <c r="M45" s="21">
        <f t="shared" si="1"/>
        <v>6</v>
      </c>
      <c r="N45" s="56"/>
    </row>
    <row r="46" spans="1:14" ht="38.25" customHeight="1" x14ac:dyDescent="0.25">
      <c r="A46" s="15">
        <v>41</v>
      </c>
      <c r="B46" s="17"/>
      <c r="C46" s="29" t="s">
        <v>59</v>
      </c>
      <c r="D46" s="27">
        <v>9</v>
      </c>
      <c r="E46" s="29" t="s">
        <v>58</v>
      </c>
      <c r="F46" s="29" t="s">
        <v>85</v>
      </c>
      <c r="G46" s="20">
        <v>12</v>
      </c>
      <c r="H46" s="20">
        <v>2</v>
      </c>
      <c r="I46" s="20">
        <v>0</v>
      </c>
      <c r="J46" s="20">
        <v>0</v>
      </c>
      <c r="K46" s="20">
        <v>0</v>
      </c>
      <c r="L46" s="20">
        <v>2</v>
      </c>
      <c r="M46" s="21">
        <f t="shared" si="1"/>
        <v>16</v>
      </c>
      <c r="N46" s="56"/>
    </row>
    <row r="47" spans="1:14" ht="38.25" customHeight="1" x14ac:dyDescent="0.25">
      <c r="A47" s="15">
        <v>42</v>
      </c>
      <c r="B47" s="17"/>
      <c r="C47" s="29" t="s">
        <v>174</v>
      </c>
      <c r="D47" s="27">
        <v>9</v>
      </c>
      <c r="E47" s="29" t="s">
        <v>58</v>
      </c>
      <c r="F47" s="29" t="s">
        <v>85</v>
      </c>
      <c r="G47" s="20">
        <v>14</v>
      </c>
      <c r="H47" s="20">
        <v>1</v>
      </c>
      <c r="I47" s="20">
        <v>0</v>
      </c>
      <c r="J47" s="20">
        <v>6</v>
      </c>
      <c r="K47" s="20">
        <v>0</v>
      </c>
      <c r="L47" s="20">
        <v>2</v>
      </c>
      <c r="M47" s="21">
        <f t="shared" si="1"/>
        <v>23</v>
      </c>
      <c r="N47" s="56">
        <v>3</v>
      </c>
    </row>
    <row r="48" spans="1:14" ht="38.25" customHeight="1" x14ac:dyDescent="0.25">
      <c r="A48" s="15">
        <v>43</v>
      </c>
      <c r="B48" s="17"/>
      <c r="C48" s="29" t="s">
        <v>175</v>
      </c>
      <c r="D48" s="27">
        <v>9</v>
      </c>
      <c r="E48" s="29" t="s">
        <v>58</v>
      </c>
      <c r="F48" s="29" t="s">
        <v>85</v>
      </c>
      <c r="G48" s="20">
        <v>10</v>
      </c>
      <c r="H48" s="20">
        <v>3</v>
      </c>
      <c r="I48" s="20">
        <v>0</v>
      </c>
      <c r="J48" s="20">
        <v>2</v>
      </c>
      <c r="K48" s="20">
        <v>1</v>
      </c>
      <c r="L48" s="20">
        <v>1</v>
      </c>
      <c r="M48" s="21">
        <f t="shared" si="1"/>
        <v>17</v>
      </c>
      <c r="N48" s="56"/>
    </row>
    <row r="49" spans="1:14" ht="38.25" customHeight="1" x14ac:dyDescent="0.25">
      <c r="A49" s="15">
        <v>44</v>
      </c>
      <c r="B49" s="17"/>
      <c r="C49" s="29" t="s">
        <v>176</v>
      </c>
      <c r="D49" s="27">
        <v>9</v>
      </c>
      <c r="E49" s="29" t="s">
        <v>58</v>
      </c>
      <c r="F49" s="29" t="s">
        <v>85</v>
      </c>
      <c r="G49" s="20">
        <v>14</v>
      </c>
      <c r="H49" s="20">
        <v>1</v>
      </c>
      <c r="I49" s="20">
        <v>1</v>
      </c>
      <c r="J49" s="20">
        <v>0</v>
      </c>
      <c r="K49" s="20">
        <v>0</v>
      </c>
      <c r="L49" s="20">
        <v>2</v>
      </c>
      <c r="M49" s="21">
        <f t="shared" si="1"/>
        <v>18</v>
      </c>
      <c r="N49" s="56"/>
    </row>
    <row r="50" spans="1:14" ht="15.75" x14ac:dyDescent="0.25">
      <c r="A50" s="80" t="s">
        <v>10</v>
      </c>
      <c r="B50" s="80"/>
      <c r="C50" s="80"/>
      <c r="D50" s="80"/>
    </row>
    <row r="51" spans="1:14" ht="15.75" x14ac:dyDescent="0.25">
      <c r="A51" s="6"/>
      <c r="B51" s="6"/>
      <c r="C51" s="12"/>
      <c r="D51" s="13"/>
    </row>
    <row r="52" spans="1:14" ht="15.75" x14ac:dyDescent="0.25">
      <c r="A52" s="6"/>
      <c r="B52" s="6"/>
      <c r="C52" s="12"/>
      <c r="D52" s="13"/>
    </row>
    <row r="53" spans="1:14" ht="15.75" x14ac:dyDescent="0.25">
      <c r="A53" s="71" t="s">
        <v>11</v>
      </c>
      <c r="B53" s="71"/>
      <c r="C53" s="71"/>
      <c r="D53" s="71"/>
    </row>
    <row r="54" spans="1:14" ht="15.75" x14ac:dyDescent="0.25">
      <c r="A54" s="71" t="s">
        <v>12</v>
      </c>
      <c r="B54" s="71"/>
      <c r="C54" s="71"/>
      <c r="D54" s="13"/>
    </row>
    <row r="55" spans="1:14" ht="15.75" x14ac:dyDescent="0.25">
      <c r="A55" s="6"/>
      <c r="B55" s="6"/>
      <c r="C55" s="12"/>
      <c r="D55" s="13"/>
    </row>
    <row r="56" spans="1:14" ht="15.75" x14ac:dyDescent="0.25">
      <c r="A56" s="71" t="s">
        <v>13</v>
      </c>
      <c r="B56" s="71"/>
      <c r="C56" s="71"/>
      <c r="D56" s="13"/>
    </row>
    <row r="57" spans="1:14" ht="15.75" x14ac:dyDescent="0.25">
      <c r="A57" s="6"/>
      <c r="B57" s="6"/>
      <c r="C57" s="12"/>
      <c r="D57" s="13"/>
    </row>
    <row r="58" spans="1:14" ht="15.75" x14ac:dyDescent="0.25">
      <c r="A58" s="6"/>
      <c r="B58" s="6"/>
      <c r="C58" s="12"/>
      <c r="D58" s="13"/>
    </row>
    <row r="59" spans="1:14" ht="15.75" x14ac:dyDescent="0.25">
      <c r="A59" s="6"/>
      <c r="B59" s="6"/>
      <c r="C59" s="12"/>
      <c r="D59" s="13"/>
    </row>
  </sheetData>
  <autoFilter ref="A4:F5">
    <sortState ref="A7:F61">
      <sortCondition ref="A4:A5"/>
    </sortState>
  </autoFilter>
  <mergeCells count="17">
    <mergeCell ref="E4:E5"/>
    <mergeCell ref="F4:F5"/>
    <mergeCell ref="B4:B5"/>
    <mergeCell ref="A54:C54"/>
    <mergeCell ref="A56:C56"/>
    <mergeCell ref="G1:N1"/>
    <mergeCell ref="C2:F2"/>
    <mergeCell ref="C3:F3"/>
    <mergeCell ref="A50:D50"/>
    <mergeCell ref="A53:D53"/>
    <mergeCell ref="M3:N3"/>
    <mergeCell ref="M4:M5"/>
    <mergeCell ref="N4:N5"/>
    <mergeCell ref="G4:L4"/>
    <mergeCell ref="A4:A5"/>
    <mergeCell ref="C4:C5"/>
    <mergeCell ref="D4:D5"/>
  </mergeCells>
  <pageMargins left="0.7" right="0.7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view="pageBreakPreview" topLeftCell="A4" zoomScale="110" zoomScaleSheetLayoutView="110" workbookViewId="0">
      <selection activeCell="M6" sqref="M6:N10"/>
    </sheetView>
  </sheetViews>
  <sheetFormatPr defaultColWidth="9.140625" defaultRowHeight="15" x14ac:dyDescent="0.25"/>
  <cols>
    <col min="1" max="1" width="4.42578125" style="1" customWidth="1"/>
    <col min="2" max="2" width="4.7109375" style="16" customWidth="1"/>
    <col min="3" max="3" width="20" style="4" customWidth="1"/>
    <col min="4" max="4" width="7.28515625" style="5" customWidth="1"/>
    <col min="5" max="5" width="24.28515625" style="4" customWidth="1"/>
    <col min="6" max="6" width="18.7109375" style="4" customWidth="1"/>
    <col min="7" max="7" width="6.7109375" style="1" customWidth="1"/>
    <col min="8" max="12" width="5.42578125" style="1" customWidth="1"/>
    <col min="13" max="14" width="8.42578125" style="1" customWidth="1"/>
    <col min="15" max="16384" width="9.140625" style="1"/>
  </cols>
  <sheetData>
    <row r="1" spans="1:14" ht="116.25" customHeight="1" x14ac:dyDescent="0.25">
      <c r="A1" s="16"/>
      <c r="B1" s="14"/>
      <c r="C1" s="18"/>
      <c r="D1" s="19"/>
      <c r="E1" s="18"/>
      <c r="F1" s="18"/>
      <c r="G1" s="65" t="s">
        <v>16</v>
      </c>
      <c r="H1" s="65"/>
      <c r="I1" s="65"/>
      <c r="J1" s="65"/>
      <c r="K1" s="65"/>
      <c r="L1" s="65"/>
      <c r="M1" s="66"/>
      <c r="N1" s="66"/>
    </row>
    <row r="2" spans="1:14" ht="81.75" customHeight="1" x14ac:dyDescent="0.25">
      <c r="A2" s="16"/>
      <c r="B2" s="14"/>
      <c r="C2" s="67" t="s">
        <v>64</v>
      </c>
      <c r="D2" s="68"/>
      <c r="E2" s="68"/>
      <c r="F2" s="68"/>
      <c r="G2" s="16"/>
      <c r="H2" s="16"/>
      <c r="I2" s="16"/>
      <c r="J2" s="16"/>
      <c r="K2" s="16"/>
      <c r="L2" s="16"/>
      <c r="M2" s="16"/>
      <c r="N2" s="16"/>
    </row>
    <row r="3" spans="1:14" ht="35.25" customHeight="1" x14ac:dyDescent="0.25">
      <c r="A3" s="16"/>
      <c r="B3" s="14"/>
      <c r="C3" s="68" t="s">
        <v>18</v>
      </c>
      <c r="D3" s="68"/>
      <c r="E3" s="68"/>
      <c r="F3" s="68"/>
      <c r="G3" s="16"/>
      <c r="H3" s="16"/>
      <c r="I3" s="16"/>
      <c r="J3" s="16"/>
      <c r="K3" s="16"/>
      <c r="L3" s="16"/>
      <c r="M3" s="69" t="s">
        <v>65</v>
      </c>
      <c r="N3" s="69"/>
    </row>
    <row r="4" spans="1:14" ht="63.75" customHeight="1" x14ac:dyDescent="0.25">
      <c r="A4" s="72" t="s">
        <v>0</v>
      </c>
      <c r="B4" s="73" t="s">
        <v>15</v>
      </c>
      <c r="C4" s="60" t="s">
        <v>1</v>
      </c>
      <c r="D4" s="60" t="s">
        <v>2</v>
      </c>
      <c r="E4" s="60" t="s">
        <v>3</v>
      </c>
      <c r="F4" s="60" t="s">
        <v>4</v>
      </c>
      <c r="G4" s="61" t="s">
        <v>9</v>
      </c>
      <c r="H4" s="62"/>
      <c r="I4" s="62"/>
      <c r="J4" s="62"/>
      <c r="K4" s="62"/>
      <c r="L4" s="62"/>
      <c r="M4" s="60" t="s">
        <v>7</v>
      </c>
      <c r="N4" s="60" t="s">
        <v>8</v>
      </c>
    </row>
    <row r="5" spans="1:14" ht="29.25" customHeight="1" x14ac:dyDescent="0.25">
      <c r="A5" s="72"/>
      <c r="B5" s="74"/>
      <c r="C5" s="60"/>
      <c r="D5" s="60"/>
      <c r="E5" s="60"/>
      <c r="F5" s="60"/>
      <c r="G5" s="22" t="s">
        <v>198</v>
      </c>
      <c r="H5" s="24" t="s">
        <v>5</v>
      </c>
      <c r="I5" s="24" t="s">
        <v>6</v>
      </c>
      <c r="J5" s="24" t="s">
        <v>14</v>
      </c>
      <c r="K5" s="24" t="s">
        <v>199</v>
      </c>
      <c r="L5" s="24" t="s">
        <v>200</v>
      </c>
      <c r="M5" s="60"/>
      <c r="N5" s="60"/>
    </row>
    <row r="6" spans="1:14" ht="48" customHeight="1" x14ac:dyDescent="0.25">
      <c r="A6" s="15">
        <v>1</v>
      </c>
      <c r="B6" s="15" t="s">
        <v>196</v>
      </c>
      <c r="C6" s="26" t="s">
        <v>177</v>
      </c>
      <c r="D6" s="27">
        <v>10</v>
      </c>
      <c r="E6" s="26" t="s">
        <v>25</v>
      </c>
      <c r="F6" s="28" t="s">
        <v>104</v>
      </c>
      <c r="G6" s="15">
        <v>8</v>
      </c>
      <c r="H6" s="15">
        <v>1</v>
      </c>
      <c r="I6" s="15">
        <v>1</v>
      </c>
      <c r="J6" s="15">
        <v>0</v>
      </c>
      <c r="K6" s="15">
        <v>0</v>
      </c>
      <c r="L6" s="15">
        <v>2</v>
      </c>
      <c r="M6" s="21">
        <f>SUM(G6:L6)</f>
        <v>12</v>
      </c>
      <c r="N6" s="21"/>
    </row>
    <row r="7" spans="1:14" ht="48" customHeight="1" x14ac:dyDescent="0.25">
      <c r="A7" s="15">
        <v>2</v>
      </c>
      <c r="B7" s="15" t="s">
        <v>197</v>
      </c>
      <c r="C7" s="26" t="s">
        <v>178</v>
      </c>
      <c r="D7" s="27">
        <v>10</v>
      </c>
      <c r="E7" s="26" t="s">
        <v>25</v>
      </c>
      <c r="F7" s="28" t="s">
        <v>104</v>
      </c>
      <c r="G7" s="15">
        <v>18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21">
        <f t="shared" ref="M7:M10" si="0">SUM(G7:L7)</f>
        <v>18</v>
      </c>
      <c r="N7" s="21" t="s">
        <v>202</v>
      </c>
    </row>
    <row r="8" spans="1:14" ht="48" customHeight="1" x14ac:dyDescent="0.25">
      <c r="A8" s="15">
        <v>3</v>
      </c>
      <c r="B8" s="15" t="s">
        <v>195</v>
      </c>
      <c r="C8" s="26" t="s">
        <v>179</v>
      </c>
      <c r="D8" s="27">
        <v>10</v>
      </c>
      <c r="E8" s="26" t="s">
        <v>29</v>
      </c>
      <c r="F8" s="28" t="s">
        <v>85</v>
      </c>
      <c r="G8" s="15">
        <v>14</v>
      </c>
      <c r="H8" s="15">
        <v>0</v>
      </c>
      <c r="I8" s="15">
        <v>0</v>
      </c>
      <c r="J8" s="15">
        <v>1</v>
      </c>
      <c r="K8" s="15">
        <v>0</v>
      </c>
      <c r="L8" s="15">
        <v>0</v>
      </c>
      <c r="M8" s="21">
        <f t="shared" si="0"/>
        <v>15</v>
      </c>
      <c r="N8" s="3"/>
    </row>
    <row r="9" spans="1:14" ht="48" customHeight="1" x14ac:dyDescent="0.25">
      <c r="A9" s="15">
        <v>4</v>
      </c>
      <c r="B9" s="15" t="s">
        <v>193</v>
      </c>
      <c r="C9" s="26" t="s">
        <v>61</v>
      </c>
      <c r="D9" s="27">
        <v>10</v>
      </c>
      <c r="E9" s="26" t="s">
        <v>29</v>
      </c>
      <c r="F9" s="28" t="s">
        <v>85</v>
      </c>
      <c r="G9" s="15">
        <v>12</v>
      </c>
      <c r="H9" s="15">
        <v>0</v>
      </c>
      <c r="I9" s="15">
        <v>0</v>
      </c>
      <c r="J9" s="15">
        <v>1</v>
      </c>
      <c r="K9" s="15">
        <v>0</v>
      </c>
      <c r="L9" s="15">
        <v>3</v>
      </c>
      <c r="M9" s="21">
        <f t="shared" si="0"/>
        <v>16</v>
      </c>
      <c r="N9" s="3"/>
    </row>
    <row r="10" spans="1:14" ht="48" customHeight="1" x14ac:dyDescent="0.25">
      <c r="A10" s="15">
        <v>5</v>
      </c>
      <c r="B10" s="15" t="s">
        <v>194</v>
      </c>
      <c r="C10" s="29" t="s">
        <v>180</v>
      </c>
      <c r="D10" s="27">
        <v>10</v>
      </c>
      <c r="E10" s="50" t="s">
        <v>27</v>
      </c>
      <c r="F10" s="29" t="s">
        <v>66</v>
      </c>
      <c r="G10" s="15">
        <v>10</v>
      </c>
      <c r="H10" s="15">
        <v>1</v>
      </c>
      <c r="I10" s="15">
        <v>0</v>
      </c>
      <c r="J10" s="15">
        <v>3</v>
      </c>
      <c r="K10" s="15">
        <v>0</v>
      </c>
      <c r="L10" s="15">
        <v>0</v>
      </c>
      <c r="M10" s="21">
        <f t="shared" si="0"/>
        <v>14</v>
      </c>
      <c r="N10" s="3"/>
    </row>
    <row r="11" spans="1:14" ht="15.75" x14ac:dyDescent="0.25">
      <c r="A11" s="70" t="s">
        <v>10</v>
      </c>
      <c r="B11" s="70"/>
      <c r="C11" s="70"/>
      <c r="D11" s="70"/>
    </row>
    <row r="12" spans="1:14" ht="15.75" x14ac:dyDescent="0.25">
      <c r="A12" s="6"/>
      <c r="B12" s="6"/>
      <c r="C12" s="12"/>
      <c r="D12" s="13"/>
    </row>
    <row r="13" spans="1:14" ht="15.75" x14ac:dyDescent="0.25">
      <c r="A13" s="6"/>
      <c r="B13" s="6"/>
      <c r="C13" s="12"/>
      <c r="D13" s="13"/>
    </row>
    <row r="14" spans="1:14" ht="15.75" x14ac:dyDescent="0.25">
      <c r="A14" s="71" t="s">
        <v>11</v>
      </c>
      <c r="B14" s="71"/>
      <c r="C14" s="71"/>
      <c r="D14" s="71"/>
    </row>
    <row r="15" spans="1:14" ht="15.75" x14ac:dyDescent="0.25">
      <c r="A15" s="71" t="s">
        <v>12</v>
      </c>
      <c r="B15" s="71"/>
      <c r="C15" s="71"/>
      <c r="D15" s="13"/>
    </row>
    <row r="16" spans="1:14" ht="15.75" x14ac:dyDescent="0.25">
      <c r="A16" s="6"/>
      <c r="B16" s="6"/>
      <c r="C16" s="12"/>
      <c r="D16" s="13"/>
    </row>
    <row r="17" spans="1:4" ht="15.75" x14ac:dyDescent="0.25">
      <c r="A17" s="71" t="s">
        <v>13</v>
      </c>
      <c r="B17" s="71"/>
      <c r="C17" s="71"/>
      <c r="D17" s="13"/>
    </row>
    <row r="18" spans="1:4" x14ac:dyDescent="0.25">
      <c r="B18" s="1"/>
    </row>
    <row r="19" spans="1:4" x14ac:dyDescent="0.25">
      <c r="B19" s="1"/>
    </row>
    <row r="20" spans="1:4" x14ac:dyDescent="0.25">
      <c r="B20" s="1"/>
    </row>
  </sheetData>
  <autoFilter ref="A4:F5">
    <sortState ref="A7:F38">
      <sortCondition ref="A4:A5"/>
    </sortState>
  </autoFilter>
  <mergeCells count="17">
    <mergeCell ref="G1:N1"/>
    <mergeCell ref="C2:F2"/>
    <mergeCell ref="C3:F3"/>
    <mergeCell ref="M3:N3"/>
    <mergeCell ref="A4:A5"/>
    <mergeCell ref="B4:B5"/>
    <mergeCell ref="C4:C5"/>
    <mergeCell ref="D4:D5"/>
    <mergeCell ref="E4:E5"/>
    <mergeCell ref="F4:F5"/>
    <mergeCell ref="G4:L4"/>
    <mergeCell ref="M4:M5"/>
    <mergeCell ref="N4:N5"/>
    <mergeCell ref="A11:D11"/>
    <mergeCell ref="A14:D14"/>
    <mergeCell ref="A15:C15"/>
    <mergeCell ref="A17:C17"/>
  </mergeCells>
  <pageMargins left="0.7" right="0.7" top="0.75" bottom="0.75" header="0.3" footer="0.3"/>
  <pageSetup paperSize="9" orientation="landscape" r:id="rId1"/>
  <rowBreaks count="1" manualBreakCount="1">
    <brk id="2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view="pageBreakPreview" topLeftCell="A5" zoomScaleSheetLayoutView="100" workbookViewId="0">
      <selection activeCell="M6" sqref="M6:N17"/>
    </sheetView>
  </sheetViews>
  <sheetFormatPr defaultColWidth="9.140625" defaultRowHeight="15" x14ac:dyDescent="0.25"/>
  <cols>
    <col min="1" max="1" width="4.42578125" style="34" customWidth="1"/>
    <col min="2" max="2" width="6.28515625" style="30" customWidth="1"/>
    <col min="3" max="3" width="24" style="45" customWidth="1"/>
    <col min="4" max="4" width="7.28515625" style="49" customWidth="1"/>
    <col min="5" max="5" width="31.42578125" style="45" customWidth="1"/>
    <col min="6" max="6" width="24.140625" style="45" customWidth="1"/>
    <col min="7" max="12" width="6.7109375" style="34" customWidth="1"/>
    <col min="13" max="13" width="11.5703125" style="34" customWidth="1"/>
    <col min="14" max="14" width="14.5703125" style="34" customWidth="1"/>
    <col min="15" max="16384" width="9.140625" style="34"/>
  </cols>
  <sheetData>
    <row r="1" spans="1:14" ht="116.25" customHeight="1" x14ac:dyDescent="0.25">
      <c r="A1" s="30"/>
      <c r="B1" s="31"/>
      <c r="C1" s="32"/>
      <c r="D1" s="33"/>
      <c r="E1" s="32"/>
      <c r="F1" s="32"/>
      <c r="G1" s="84" t="s">
        <v>16</v>
      </c>
      <c r="H1" s="84"/>
      <c r="I1" s="84"/>
      <c r="J1" s="84"/>
      <c r="K1" s="84"/>
      <c r="L1" s="84"/>
      <c r="M1" s="85"/>
      <c r="N1" s="85"/>
    </row>
    <row r="2" spans="1:14" ht="81.75" customHeight="1" x14ac:dyDescent="0.25">
      <c r="A2" s="30"/>
      <c r="B2" s="31"/>
      <c r="C2" s="86" t="s">
        <v>64</v>
      </c>
      <c r="D2" s="87"/>
      <c r="E2" s="87"/>
      <c r="F2" s="87"/>
      <c r="G2" s="30"/>
      <c r="H2" s="30"/>
      <c r="I2" s="30"/>
      <c r="J2" s="30"/>
      <c r="K2" s="30"/>
      <c r="L2" s="30"/>
      <c r="M2" s="30"/>
      <c r="N2" s="30"/>
    </row>
    <row r="3" spans="1:14" ht="35.25" customHeight="1" x14ac:dyDescent="0.25">
      <c r="A3" s="30"/>
      <c r="B3" s="31"/>
      <c r="C3" s="87" t="s">
        <v>19</v>
      </c>
      <c r="D3" s="87"/>
      <c r="E3" s="87"/>
      <c r="F3" s="87"/>
      <c r="G3" s="30"/>
      <c r="H3" s="30"/>
      <c r="I3" s="30"/>
      <c r="J3" s="30"/>
      <c r="K3" s="30"/>
      <c r="L3" s="30"/>
      <c r="M3" s="88" t="s">
        <v>65</v>
      </c>
      <c r="N3" s="88"/>
    </row>
    <row r="4" spans="1:14" ht="63.75" customHeight="1" x14ac:dyDescent="0.25">
      <c r="A4" s="89" t="s">
        <v>0</v>
      </c>
      <c r="B4" s="90" t="s">
        <v>15</v>
      </c>
      <c r="C4" s="81" t="s">
        <v>1</v>
      </c>
      <c r="D4" s="81" t="s">
        <v>2</v>
      </c>
      <c r="E4" s="81" t="s">
        <v>3</v>
      </c>
      <c r="F4" s="81" t="s">
        <v>4</v>
      </c>
      <c r="G4" s="92" t="s">
        <v>9</v>
      </c>
      <c r="H4" s="93"/>
      <c r="I4" s="93"/>
      <c r="J4" s="93"/>
      <c r="K4" s="93"/>
      <c r="L4" s="93"/>
      <c r="M4" s="81" t="s">
        <v>7</v>
      </c>
      <c r="N4" s="81" t="s">
        <v>8</v>
      </c>
    </row>
    <row r="5" spans="1:14" ht="29.25" customHeight="1" x14ac:dyDescent="0.25">
      <c r="A5" s="89"/>
      <c r="B5" s="91"/>
      <c r="C5" s="81"/>
      <c r="D5" s="81"/>
      <c r="E5" s="81"/>
      <c r="F5" s="81"/>
      <c r="G5" s="35" t="s">
        <v>198</v>
      </c>
      <c r="H5" s="36" t="s">
        <v>5</v>
      </c>
      <c r="I5" s="36" t="s">
        <v>6</v>
      </c>
      <c r="J5" s="36" t="s">
        <v>14</v>
      </c>
      <c r="K5" s="36" t="s">
        <v>199</v>
      </c>
      <c r="L5" s="36" t="s">
        <v>200</v>
      </c>
      <c r="M5" s="81"/>
      <c r="N5" s="81"/>
    </row>
    <row r="6" spans="1:14" ht="36.75" customHeight="1" x14ac:dyDescent="0.25">
      <c r="A6" s="37">
        <v>1</v>
      </c>
      <c r="B6" s="37"/>
      <c r="C6" s="38" t="s">
        <v>181</v>
      </c>
      <c r="D6" s="39">
        <v>11</v>
      </c>
      <c r="E6" s="38" t="s">
        <v>25</v>
      </c>
      <c r="F6" s="40" t="s">
        <v>104</v>
      </c>
      <c r="G6" s="37">
        <v>14</v>
      </c>
      <c r="H6" s="37">
        <v>1</v>
      </c>
      <c r="I6" s="37">
        <v>1</v>
      </c>
      <c r="J6" s="37">
        <v>7</v>
      </c>
      <c r="K6" s="37">
        <v>0</v>
      </c>
      <c r="L6" s="37">
        <v>1</v>
      </c>
      <c r="M6" s="21">
        <f>SUM(G6:L6)</f>
        <v>24</v>
      </c>
      <c r="N6" s="41"/>
    </row>
    <row r="7" spans="1:14" ht="36.75" customHeight="1" x14ac:dyDescent="0.25">
      <c r="A7" s="37">
        <v>2</v>
      </c>
      <c r="B7" s="37"/>
      <c r="C7" s="38" t="s">
        <v>182</v>
      </c>
      <c r="D7" s="39">
        <v>11</v>
      </c>
      <c r="E7" s="38" t="s">
        <v>25</v>
      </c>
      <c r="F7" s="40" t="s">
        <v>104</v>
      </c>
      <c r="G7" s="37">
        <v>12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21">
        <f t="shared" ref="M7:M17" si="0">SUM(G7:L7)</f>
        <v>12</v>
      </c>
      <c r="N7" s="42"/>
    </row>
    <row r="8" spans="1:14" ht="36.75" customHeight="1" x14ac:dyDescent="0.25">
      <c r="A8" s="37">
        <v>3</v>
      </c>
      <c r="B8" s="37"/>
      <c r="C8" s="38" t="s">
        <v>183</v>
      </c>
      <c r="D8" s="39">
        <v>11</v>
      </c>
      <c r="E8" s="38" t="s">
        <v>29</v>
      </c>
      <c r="F8" s="43" t="s">
        <v>85</v>
      </c>
      <c r="G8" s="37">
        <v>8</v>
      </c>
      <c r="H8" s="37">
        <v>7</v>
      </c>
      <c r="I8" s="37">
        <v>2</v>
      </c>
      <c r="J8" s="37">
        <v>2</v>
      </c>
      <c r="K8" s="37">
        <v>0</v>
      </c>
      <c r="L8" s="37">
        <v>5</v>
      </c>
      <c r="M8" s="21">
        <f t="shared" si="0"/>
        <v>24</v>
      </c>
      <c r="N8" s="42"/>
    </row>
    <row r="9" spans="1:14" ht="36.75" customHeight="1" x14ac:dyDescent="0.25">
      <c r="A9" s="37">
        <v>4</v>
      </c>
      <c r="B9" s="37"/>
      <c r="C9" s="38" t="s">
        <v>184</v>
      </c>
      <c r="D9" s="39">
        <v>11</v>
      </c>
      <c r="E9" s="38" t="s">
        <v>29</v>
      </c>
      <c r="F9" s="43" t="s">
        <v>85</v>
      </c>
      <c r="G9" s="37">
        <v>20</v>
      </c>
      <c r="H9" s="37">
        <v>9</v>
      </c>
      <c r="I9" s="37">
        <v>7</v>
      </c>
      <c r="J9" s="37">
        <v>0</v>
      </c>
      <c r="K9" s="37">
        <v>0</v>
      </c>
      <c r="L9" s="37">
        <v>0</v>
      </c>
      <c r="M9" s="21">
        <f t="shared" si="0"/>
        <v>36</v>
      </c>
      <c r="N9" s="42" t="s">
        <v>203</v>
      </c>
    </row>
    <row r="10" spans="1:14" ht="36.75" customHeight="1" x14ac:dyDescent="0.25">
      <c r="A10" s="37">
        <v>5</v>
      </c>
      <c r="B10" s="37"/>
      <c r="C10" s="38" t="s">
        <v>185</v>
      </c>
      <c r="D10" s="39">
        <v>11</v>
      </c>
      <c r="E10" s="38" t="s">
        <v>29</v>
      </c>
      <c r="F10" s="43" t="s">
        <v>85</v>
      </c>
      <c r="G10" s="37">
        <v>6</v>
      </c>
      <c r="H10" s="37">
        <v>1</v>
      </c>
      <c r="I10" s="37">
        <v>1</v>
      </c>
      <c r="J10" s="37">
        <v>0</v>
      </c>
      <c r="K10" s="37">
        <v>0</v>
      </c>
      <c r="L10" s="37">
        <v>1</v>
      </c>
      <c r="M10" s="21">
        <f t="shared" si="0"/>
        <v>9</v>
      </c>
      <c r="N10" s="42"/>
    </row>
    <row r="11" spans="1:14" ht="36.75" customHeight="1" x14ac:dyDescent="0.25">
      <c r="A11" s="37">
        <v>6</v>
      </c>
      <c r="B11" s="37"/>
      <c r="C11" s="44" t="s">
        <v>186</v>
      </c>
      <c r="D11" s="39">
        <v>11</v>
      </c>
      <c r="E11" s="44" t="s">
        <v>27</v>
      </c>
      <c r="F11" s="43" t="s">
        <v>66</v>
      </c>
      <c r="G11" s="37">
        <v>6</v>
      </c>
      <c r="H11" s="37">
        <v>1</v>
      </c>
      <c r="I11" s="37">
        <v>1</v>
      </c>
      <c r="J11" s="37">
        <v>3</v>
      </c>
      <c r="K11" s="37">
        <v>0</v>
      </c>
      <c r="L11" s="37">
        <v>3</v>
      </c>
      <c r="M11" s="21">
        <f t="shared" si="0"/>
        <v>14</v>
      </c>
      <c r="N11" s="41"/>
    </row>
    <row r="12" spans="1:14" ht="36.75" customHeight="1" x14ac:dyDescent="0.25">
      <c r="A12" s="37">
        <v>7</v>
      </c>
      <c r="B12" s="37"/>
      <c r="C12" s="43" t="s">
        <v>187</v>
      </c>
      <c r="D12" s="39">
        <v>11</v>
      </c>
      <c r="E12" s="43" t="s">
        <v>37</v>
      </c>
      <c r="F12" s="43" t="s">
        <v>91</v>
      </c>
      <c r="G12" s="37">
        <v>12</v>
      </c>
      <c r="H12" s="37">
        <v>2</v>
      </c>
      <c r="I12" s="37">
        <v>0</v>
      </c>
      <c r="J12" s="37">
        <v>4</v>
      </c>
      <c r="K12" s="37">
        <v>0</v>
      </c>
      <c r="L12" s="37">
        <v>1</v>
      </c>
      <c r="M12" s="21">
        <f t="shared" si="0"/>
        <v>19</v>
      </c>
      <c r="N12" s="42"/>
    </row>
    <row r="13" spans="1:14" ht="36.75" customHeight="1" x14ac:dyDescent="0.25">
      <c r="A13" s="37">
        <v>8</v>
      </c>
      <c r="B13" s="37"/>
      <c r="C13" s="43" t="s">
        <v>188</v>
      </c>
      <c r="D13" s="39">
        <v>11</v>
      </c>
      <c r="E13" s="43" t="s">
        <v>29</v>
      </c>
      <c r="F13" s="43" t="s">
        <v>85</v>
      </c>
      <c r="G13" s="37">
        <v>7</v>
      </c>
      <c r="H13" s="37">
        <v>2</v>
      </c>
      <c r="I13" s="37">
        <v>2</v>
      </c>
      <c r="J13" s="37">
        <v>0</v>
      </c>
      <c r="K13" s="37">
        <v>2</v>
      </c>
      <c r="L13" s="37">
        <v>16</v>
      </c>
      <c r="M13" s="21">
        <f t="shared" si="0"/>
        <v>29</v>
      </c>
      <c r="N13" s="42" t="s">
        <v>202</v>
      </c>
    </row>
    <row r="14" spans="1:14" ht="36.75" customHeight="1" x14ac:dyDescent="0.25">
      <c r="A14" s="37">
        <v>9</v>
      </c>
      <c r="B14" s="37"/>
      <c r="C14" s="43" t="s">
        <v>189</v>
      </c>
      <c r="D14" s="39">
        <v>11</v>
      </c>
      <c r="E14" s="43" t="s">
        <v>29</v>
      </c>
      <c r="F14" s="43" t="s">
        <v>85</v>
      </c>
      <c r="G14" s="37">
        <v>10</v>
      </c>
      <c r="H14" s="37">
        <v>5</v>
      </c>
      <c r="I14" s="37">
        <v>2</v>
      </c>
      <c r="J14" s="37">
        <v>2</v>
      </c>
      <c r="K14" s="37">
        <v>0</v>
      </c>
      <c r="L14" s="37">
        <v>1</v>
      </c>
      <c r="M14" s="21">
        <f t="shared" si="0"/>
        <v>20</v>
      </c>
      <c r="N14" s="42"/>
    </row>
    <row r="15" spans="1:14" ht="36.75" customHeight="1" x14ac:dyDescent="0.25">
      <c r="A15" s="37">
        <v>10</v>
      </c>
      <c r="B15" s="37"/>
      <c r="C15" s="43" t="s">
        <v>190</v>
      </c>
      <c r="D15" s="39">
        <v>11</v>
      </c>
      <c r="E15" s="43" t="s">
        <v>29</v>
      </c>
      <c r="F15" s="43" t="s">
        <v>85</v>
      </c>
      <c r="G15" s="37">
        <v>16</v>
      </c>
      <c r="H15" s="37">
        <v>7</v>
      </c>
      <c r="I15" s="37">
        <v>0</v>
      </c>
      <c r="J15" s="37">
        <v>0</v>
      </c>
      <c r="K15" s="37">
        <v>0</v>
      </c>
      <c r="L15" s="37">
        <v>4</v>
      </c>
      <c r="M15" s="21">
        <f t="shared" si="0"/>
        <v>27</v>
      </c>
      <c r="N15" s="42" t="s">
        <v>202</v>
      </c>
    </row>
    <row r="16" spans="1:14" ht="36.75" customHeight="1" x14ac:dyDescent="0.25">
      <c r="A16" s="37">
        <v>11</v>
      </c>
      <c r="B16" s="37"/>
      <c r="C16" s="43" t="s">
        <v>191</v>
      </c>
      <c r="D16" s="39">
        <v>11</v>
      </c>
      <c r="E16" s="43" t="s">
        <v>29</v>
      </c>
      <c r="F16" s="43" t="s">
        <v>85</v>
      </c>
      <c r="G16" s="37">
        <v>10</v>
      </c>
      <c r="H16" s="37">
        <v>8</v>
      </c>
      <c r="I16" s="37">
        <v>0</v>
      </c>
      <c r="J16" s="37">
        <v>0</v>
      </c>
      <c r="K16" s="37">
        <v>0</v>
      </c>
      <c r="L16" s="37">
        <v>4</v>
      </c>
      <c r="M16" s="21">
        <f t="shared" si="0"/>
        <v>22</v>
      </c>
      <c r="N16" s="42"/>
    </row>
    <row r="17" spans="1:14" ht="36.75" customHeight="1" x14ac:dyDescent="0.25">
      <c r="A17" s="37">
        <v>12</v>
      </c>
      <c r="B17" s="37"/>
      <c r="C17" s="43" t="s">
        <v>192</v>
      </c>
      <c r="D17" s="39">
        <v>11</v>
      </c>
      <c r="E17" s="43" t="s">
        <v>29</v>
      </c>
      <c r="F17" s="43" t="s">
        <v>85</v>
      </c>
      <c r="G17" s="37">
        <v>10</v>
      </c>
      <c r="H17" s="37">
        <v>5</v>
      </c>
      <c r="I17" s="37">
        <v>1</v>
      </c>
      <c r="J17" s="37">
        <v>1</v>
      </c>
      <c r="K17" s="37">
        <v>0</v>
      </c>
      <c r="L17" s="37">
        <v>5</v>
      </c>
      <c r="M17" s="21">
        <f t="shared" si="0"/>
        <v>22</v>
      </c>
      <c r="N17" s="42"/>
    </row>
    <row r="18" spans="1:14" ht="15.75" x14ac:dyDescent="0.25">
      <c r="A18" s="82" t="s">
        <v>10</v>
      </c>
      <c r="B18" s="82"/>
      <c r="C18" s="82"/>
      <c r="D18" s="82"/>
    </row>
    <row r="19" spans="1:14" ht="15.75" x14ac:dyDescent="0.25">
      <c r="A19" s="46"/>
      <c r="B19" s="46"/>
      <c r="C19" s="47"/>
      <c r="D19" s="48"/>
    </row>
    <row r="20" spans="1:14" ht="15.75" x14ac:dyDescent="0.25">
      <c r="A20" s="46"/>
      <c r="B20" s="46"/>
      <c r="C20" s="47"/>
      <c r="D20" s="48"/>
    </row>
    <row r="21" spans="1:14" ht="15.75" x14ac:dyDescent="0.25">
      <c r="A21" s="83" t="s">
        <v>11</v>
      </c>
      <c r="B21" s="83"/>
      <c r="C21" s="83"/>
      <c r="D21" s="83"/>
    </row>
    <row r="22" spans="1:14" ht="15.75" x14ac:dyDescent="0.25">
      <c r="A22" s="83" t="s">
        <v>12</v>
      </c>
      <c r="B22" s="83"/>
      <c r="C22" s="83"/>
      <c r="D22" s="48"/>
    </row>
    <row r="23" spans="1:14" ht="15.75" x14ac:dyDescent="0.25">
      <c r="A23" s="46"/>
      <c r="B23" s="46"/>
      <c r="C23" s="47"/>
      <c r="D23" s="48"/>
    </row>
    <row r="24" spans="1:14" ht="15.75" x14ac:dyDescent="0.25">
      <c r="A24" s="83" t="s">
        <v>13</v>
      </c>
      <c r="B24" s="83"/>
      <c r="C24" s="83"/>
      <c r="D24" s="48"/>
    </row>
    <row r="25" spans="1:14" ht="15.75" x14ac:dyDescent="0.25">
      <c r="A25" s="46"/>
      <c r="B25" s="46"/>
      <c r="C25" s="47"/>
      <c r="D25" s="48"/>
    </row>
    <row r="26" spans="1:14" x14ac:dyDescent="0.25">
      <c r="B26" s="34"/>
    </row>
    <row r="27" spans="1:14" x14ac:dyDescent="0.25">
      <c r="B27" s="34"/>
    </row>
  </sheetData>
  <autoFilter ref="A4:F5">
    <sortState ref="A7:F32">
      <sortCondition ref="A4:A5"/>
    </sortState>
  </autoFilter>
  <mergeCells count="17">
    <mergeCell ref="G1:N1"/>
    <mergeCell ref="C2:F2"/>
    <mergeCell ref="C3:F3"/>
    <mergeCell ref="M3:N3"/>
    <mergeCell ref="A4:A5"/>
    <mergeCell ref="B4:B5"/>
    <mergeCell ref="C4:C5"/>
    <mergeCell ref="D4:D5"/>
    <mergeCell ref="E4:E5"/>
    <mergeCell ref="F4:F5"/>
    <mergeCell ref="G4:L4"/>
    <mergeCell ref="M4:M5"/>
    <mergeCell ref="N4:N5"/>
    <mergeCell ref="A18:D18"/>
    <mergeCell ref="A21:D21"/>
    <mergeCell ref="A22:C22"/>
    <mergeCell ref="A24:C24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география-7</vt:lpstr>
      <vt:lpstr>география-8</vt:lpstr>
      <vt:lpstr>география-9</vt:lpstr>
      <vt:lpstr>география-10</vt:lpstr>
      <vt:lpstr>география-11</vt:lpstr>
      <vt:lpstr>'география-10'!Область_печати</vt:lpstr>
      <vt:lpstr>'география-11'!Область_печати</vt:lpstr>
      <vt:lpstr>'география-7'!Область_печати</vt:lpstr>
      <vt:lpstr>'география-8'!Область_печати</vt:lpstr>
      <vt:lpstr>'география-9'!Область_печати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2022-11-29T17:39:32Z</dcterms:modified>
</cp:coreProperties>
</file>