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искусство-9" sheetId="6" r:id="rId1"/>
    <sheet name="искусство-10" sheetId="7" r:id="rId2"/>
    <sheet name="искусство-11" sheetId="8" r:id="rId3"/>
  </sheets>
  <definedNames>
    <definedName name="_xlnm.Print_Area" localSheetId="2">'искусство-11'!$A$1:$L$22</definedName>
    <definedName name="_xlnm.Print_Area" localSheetId="0">'искусство-9'!$A$1:$L$42</definedName>
  </definedNames>
  <calcPr calcId="152511"/>
</workbook>
</file>

<file path=xl/calcChain.xml><?xml version="1.0" encoding="utf-8"?>
<calcChain xmlns="http://schemas.openxmlformats.org/spreadsheetml/2006/main">
  <c r="K14" i="8" l="1"/>
  <c r="K13" i="8"/>
  <c r="K12" i="8"/>
  <c r="K11" i="8"/>
  <c r="K10" i="8"/>
  <c r="K9" i="8"/>
  <c r="K8" i="8"/>
  <c r="K7" i="8"/>
  <c r="K6" i="8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</calcChain>
</file>

<file path=xl/sharedStrings.xml><?xml version="1.0" encoding="utf-8"?>
<sst xmlns="http://schemas.openxmlformats.org/spreadsheetml/2006/main" count="267" uniqueCount="150">
  <si>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</si>
  <si>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</si>
  <si>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</si>
  <si>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</si>
  <si>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</si>
  <si>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</si>
  <si>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</si>
  <si>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</si>
  <si>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</si>
  <si>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</si>
  <si>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</si>
  <si>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</si>
  <si>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</si>
  <si>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</si>
  <si>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</si>
  <si>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№4</t>
  </si>
  <si>
    <t>КОД</t>
  </si>
  <si>
    <t xml:space="preserve">Приложение №3
к распоряжению Отрадненского
управления МОиН СО
№  393-од от 27.10.2022 </t>
  </si>
  <si>
    <t>ПРОТОКОЛ
ЗАСЕДАНИЯ ЖЮРИ ОКРУЖНОГО ЭТАПА ВСЕРОССИЙСКОЙ ОЛИМПИАДЫ ШКОЛЬНИКОВ В 2022/2023 УЧЕБНОМ ГОДУ  ПО ИСКУССТВУ
ДАТА:_____________________________</t>
  </si>
  <si>
    <t>УЧАЩИХСЯ 9 КЛАССОВ</t>
  </si>
  <si>
    <t>УЧАЩИХСЯ 10 КЛАССОВ</t>
  </si>
  <si>
    <t>УЧАЩИХСЯ 11 КЛАССОВ</t>
  </si>
  <si>
    <t>ПРОТОКОЛ
ЗАСЕДАНИЯ ЖЮРИ ОКРУЖНОГО ЭТАПА ВСЕРОССИЙСКОЙ ОЛИМПИАДЫ ШКОЛЬНИКОВ В 2022/2023 УЧЕБНОМ ГОДУ  ПО ИСКУССТВУ
ДАТА:_______11.11.2022__________</t>
  </si>
  <si>
    <t>Хамзина Алина Раилевна</t>
  </si>
  <si>
    <t>Баландина Анастасия Евгеньевна</t>
  </si>
  <si>
    <t>Дулова Виктория Юрьевна</t>
  </si>
  <si>
    <t>Степанова Мария Константиновна</t>
  </si>
  <si>
    <t>Краснова Кристина Александровна</t>
  </si>
  <si>
    <t>Кравцов Герман Николаевич</t>
  </si>
  <si>
    <t>Неупокоева Ольга Александровна</t>
  </si>
  <si>
    <t>Пятакова Виктория Петровна</t>
  </si>
  <si>
    <t>Кулебякин Артём Александрович</t>
  </si>
  <si>
    <t>Панкратова София Олеговна</t>
  </si>
  <si>
    <t>Петрова Софья Евгеньевна</t>
  </si>
  <si>
    <t>Сорокина Анастасия Сергеевна</t>
  </si>
  <si>
    <t>Зобнина Анна Дмитриевна</t>
  </si>
  <si>
    <t>Антонова Варвара Андреевна</t>
  </si>
  <si>
    <t>Баландина Екатерина Александровна</t>
  </si>
  <si>
    <t>Зорина Анастасия Юрьевна</t>
  </si>
  <si>
    <t>Исаева Мария Александровна</t>
  </si>
  <si>
    <t>Бастина Мария Павловна</t>
  </si>
  <si>
    <t>Колосова Кристина Сергеевна</t>
  </si>
  <si>
    <t>Гаврилов Матвей Дмитриевич</t>
  </si>
  <si>
    <t>Аксёненко Иван Сергеевич</t>
  </si>
  <si>
    <t>Акув Алима Хавировна</t>
  </si>
  <si>
    <t>Кулакова Ангелина Олеговна</t>
  </si>
  <si>
    <t>Савина Алина Михайловна</t>
  </si>
  <si>
    <t>Грачева Екатерина Дмитриевна</t>
  </si>
  <si>
    <t>Метелкина Елена Сергеевна</t>
  </si>
  <si>
    <t>Джунусова Аделия Руслановна</t>
  </si>
  <si>
    <t>Волостнов Степан Андреевич</t>
  </si>
  <si>
    <t>ГБОУ ООШ № 2 г.о. Отрадный (г. Отрадный)</t>
  </si>
  <si>
    <t>ГБОУ СОШ "ОЦ" с. Кротовка (Кинель-Черкасский р-он с. Кротовка)</t>
  </si>
  <si>
    <t>ГБОУ СОШ №3 "ОЦ" с. Кинель-Черкассы (Кинель-Черкасский р-он с. Кинель-Черкассы)</t>
  </si>
  <si>
    <t>ГБОУ гимназия "ОЦ "Гармония" г.о. Отрадный (г. Отрадный)</t>
  </si>
  <si>
    <t>ГБОУ СОШ №10 "ОЦ ЛИК" г.о. Отрадный (г. Отрадный)</t>
  </si>
  <si>
    <t>ГБОУ СОШ "ОЦ" с. Тимашево (Кинель-Черкасский р-он с. Тимашево)</t>
  </si>
  <si>
    <t>ГБОУ СОШ №2 "ОЦ" с. Кинель-Черкассы (Кинель-Черкасский р-он с. Кинель-Черкассы)</t>
  </si>
  <si>
    <t>ГБОУ СОШ № 10 "ОЦ ЛИК" г.о. Отрадный</t>
  </si>
  <si>
    <t>ГБОУ СОШ №1  "ОЦ" с.Кинель-Черкассы</t>
  </si>
  <si>
    <t>Залевская Алла Владимировна</t>
  </si>
  <si>
    <t>Гареева Людмила Николаевна</t>
  </si>
  <si>
    <t>Верилова Ольга Васильевна</t>
  </si>
  <si>
    <t>Чепанова Альбина Анатольевна</t>
  </si>
  <si>
    <t>Чуркина Светлана Николаевна</t>
  </si>
  <si>
    <t>Ермакович Галина Борисовна</t>
  </si>
  <si>
    <t>Хохлова Елена Михайловна</t>
  </si>
  <si>
    <t>Попова Наталья Васильевна</t>
  </si>
  <si>
    <t>Сагайдак Наталья Александровна</t>
  </si>
  <si>
    <t>ПРОТОКОЛ
ЗАСЕДАНИЯ ЖЮРИ ОКРУЖНОГО ЭТАПА ВСЕРОССИЙСКОЙ ОЛИМПИАДЫ ШКОЛЬНИКОВ В 2022/2023 УЧЕБНОМ ГОДУ  ПО ИСКУССТВУ
ДАТА:________11.11.2022г.__________</t>
  </si>
  <si>
    <t>Зевалева Елизавета Максимовна</t>
  </si>
  <si>
    <t>Чубаркина Светлана Евгеньевна</t>
  </si>
  <si>
    <t>Осипян Маргарита Ашотовна</t>
  </si>
  <si>
    <t>Денисова София Сергеевна</t>
  </si>
  <si>
    <t>Федосеева Валентина Леонидовна</t>
  </si>
  <si>
    <t>Прокаева Софья Андреевна</t>
  </si>
  <si>
    <t>Живаева Ангелина Евгеньевна</t>
  </si>
  <si>
    <t>Кирина Дарья Александровна</t>
  </si>
  <si>
    <t>Кахаева Людмила Сергеевна</t>
  </si>
  <si>
    <t>Сорокина Валерия  Андреевна</t>
  </si>
  <si>
    <t>Ловкова Анастасия Александровна</t>
  </si>
  <si>
    <t>Строева Виктория Александровна</t>
  </si>
  <si>
    <t>Арнаутова Вероника Игоревна</t>
  </si>
  <si>
    <t>Попова Ангелина Сергеевна</t>
  </si>
  <si>
    <t>ГБОУ СОШ № 6 г.о. Отрадный (г. Отрадный)</t>
  </si>
  <si>
    <t>Спиряева Валентина Николаевна</t>
  </si>
  <si>
    <t>Глотова Натальяя Николаевна</t>
  </si>
  <si>
    <t>Хлебникова Дарья Владимировна</t>
  </si>
  <si>
    <t>Панченко Юлия Александровна</t>
  </si>
  <si>
    <t>Темникова Ксения Александровна</t>
  </si>
  <si>
    <t>Васина Валерия Витальевна</t>
  </si>
  <si>
    <t>Касьянова Полина Витальевна</t>
  </si>
  <si>
    <t>Волкова Вероника Андреевна</t>
  </si>
  <si>
    <t>Королева Ксения Евгеньевна</t>
  </si>
  <si>
    <t>Гребеньщикова Елизавета Денисовна</t>
  </si>
  <si>
    <t>Стрюкова Надежда Геннадьевна</t>
  </si>
  <si>
    <t>Михеева Ульяна Сергеевна</t>
  </si>
  <si>
    <t>максимальное количество баллов-196</t>
  </si>
  <si>
    <t>максимальное количество баллов-200</t>
  </si>
  <si>
    <t>МХК9-21</t>
  </si>
  <si>
    <t>МХК9-13</t>
  </si>
  <si>
    <t>МХК9-20</t>
  </si>
  <si>
    <t>МХК9-14</t>
  </si>
  <si>
    <t>МХК9-24</t>
  </si>
  <si>
    <t>МХК9-27</t>
  </si>
  <si>
    <t>МХК9-9</t>
  </si>
  <si>
    <t>МХК9-2</t>
  </si>
  <si>
    <t>МХК9-19</t>
  </si>
  <si>
    <t>МХК9-12</t>
  </si>
  <si>
    <t>МХК9-1</t>
  </si>
  <si>
    <t>МХК9-26</t>
  </si>
  <si>
    <t>МХК9-3</t>
  </si>
  <si>
    <t>МХК9-4</t>
  </si>
  <si>
    <t>МХК9-23</t>
  </si>
  <si>
    <t>МХК9-5</t>
  </si>
  <si>
    <t>МХК9-22</t>
  </si>
  <si>
    <t>МХК9-6</t>
  </si>
  <si>
    <t>МХК9-17</t>
  </si>
  <si>
    <t>МХК9-11</t>
  </si>
  <si>
    <t>МХК9-15</t>
  </si>
  <si>
    <t>МХК9-10</t>
  </si>
  <si>
    <t>МХК9-18</t>
  </si>
  <si>
    <t>МХК9-8</t>
  </si>
  <si>
    <t>МХК9-25</t>
  </si>
  <si>
    <t>МХК9-7</t>
  </si>
  <si>
    <t>МХК9-16</t>
  </si>
  <si>
    <t>МХК9-28</t>
  </si>
  <si>
    <t>МХК10-4</t>
  </si>
  <si>
    <t>МХК10-3</t>
  </si>
  <si>
    <t>МХК10-14</t>
  </si>
  <si>
    <t>МХК10-12</t>
  </si>
  <si>
    <t>МХК10-5</t>
  </si>
  <si>
    <t>МХК10-10</t>
  </si>
  <si>
    <t>МХК10-8</t>
  </si>
  <si>
    <t>МХК10-9</t>
  </si>
  <si>
    <t>МХК10-1</t>
  </si>
  <si>
    <t>МХК10-7</t>
  </si>
  <si>
    <t>МХК10-6</t>
  </si>
  <si>
    <t>МХК10-2</t>
  </si>
  <si>
    <t>МХК10-11</t>
  </si>
  <si>
    <t>МХК10-13</t>
  </si>
  <si>
    <t>МХК11-5</t>
  </si>
  <si>
    <t>МХК11-8</t>
  </si>
  <si>
    <t>МХК11-9</t>
  </si>
  <si>
    <t>МХК11-7</t>
  </si>
  <si>
    <t>МХК11-3</t>
  </si>
  <si>
    <t>МХК11-2</t>
  </si>
  <si>
    <t>МХК11-4</t>
  </si>
  <si>
    <t>МХК11-1</t>
  </si>
  <si>
    <t>МХК11-6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</si>
</sst>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2" borderId="0" xfId="0" applyFill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3" borderId="11" xfId="0" applyFont="1" applyFill="1" applyBorder="1" applyAlignment="1">
      <alignment horizontal="left" wrapText="1"/>
    </xf>
    <xf numFmtId="0" fontId="11" fillId="3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3" borderId="10" xfId="0" applyFont="1" applyFill="1" applyBorder="1" applyAlignment="1">
      <alignment horizontal="left" wrapText="1"/>
    </xf>
    <xf numFmtId="0" fontId="10" fillId="2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3" borderId="11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wrapText="1"/>
    </xf>
    <xf numFmtId="0" fontId="6" fillId="2" borderId="11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/>
    </xf>
    <xf numFmtId="0" fontId="10" fillId="2" borderId="1" xfId="0" applyFont="1" applyFill="1" applyBorder="1"/>
    <xf numFmtId="0" fontId="6" fillId="2" borderId="11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0" fillId="2" borderId="1" xfId="0" applyFill="1" applyBorder="1"/>
    <xf numFmtId="0" fontId="0" fillId="2" borderId="10" xfId="0" applyFill="1" applyBorder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0" fillId="0" borderId="0" xfId="0" applyFont="1" applyAlignment="1"/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topLeftCell="A19" zoomScale="130" zoomScaleSheetLayoutView="130" workbookViewId="0">
      <selection activeCell="K33" sqref="K33"/>
    </sheetView>
  </sheetViews>
  <sheetFormatPr defaultRowHeight="15" x14ac:dyDescent="0.25"/>
  <cols>
    <col min="1" max="1" width="4.42578125" style="1" customWidth="1"/>
    <col min="2" max="2" width="10.7109375" style="1" customWidth="1"/>
    <col min="3" max="3" width="23" style="9" customWidth="1"/>
    <col min="4" max="4" width="6.28515625" style="15" customWidth="1"/>
    <col min="5" max="5" width="27.85546875" style="9" customWidth="1"/>
    <col min="6" max="6" width="18.85546875" style="9" customWidth="1"/>
    <col min="7" max="10" width="6.140625" customWidth="1"/>
    <col min="11" max="12" width="9.7109375" customWidth="1"/>
  </cols>
  <sheetData>
    <row r="1" spans="1:12" ht="116.25" customHeight="1" x14ac:dyDescent="0.25">
      <c r="B1" s="6"/>
      <c r="C1" s="8"/>
      <c r="D1" s="14"/>
      <c r="E1" s="8"/>
      <c r="F1" s="8"/>
      <c r="G1" s="36" t="s">
        <v>17</v>
      </c>
      <c r="H1" s="37"/>
      <c r="I1" s="37"/>
      <c r="J1" s="37"/>
      <c r="K1" s="37"/>
      <c r="L1" s="37"/>
    </row>
    <row r="2" spans="1:12" ht="81.75" customHeight="1" x14ac:dyDescent="0.25">
      <c r="B2" s="6"/>
      <c r="C2" s="39" t="s">
        <v>22</v>
      </c>
      <c r="D2" s="40"/>
      <c r="E2" s="40"/>
      <c r="F2" s="40"/>
    </row>
    <row r="3" spans="1:12" ht="46.5" customHeight="1" x14ac:dyDescent="0.25">
      <c r="B3" s="6"/>
      <c r="C3" s="40" t="s">
        <v>19</v>
      </c>
      <c r="D3" s="40"/>
      <c r="E3" s="40"/>
      <c r="F3" s="40"/>
      <c r="K3" s="41" t="s">
        <v>97</v>
      </c>
      <c r="L3" s="41"/>
    </row>
    <row r="4" spans="1:12" ht="63.75" customHeight="1" x14ac:dyDescent="0.25">
      <c r="A4" s="45" t="s">
        <v>0</v>
      </c>
      <c r="B4" s="46" t="s">
        <v>16</v>
      </c>
      <c r="C4" s="42" t="s">
        <v>1</v>
      </c>
      <c r="D4" s="42" t="s">
        <v>2</v>
      </c>
      <c r="E4" s="42" t="s">
        <v>3</v>
      </c>
      <c r="F4" s="42" t="s">
        <v>4</v>
      </c>
      <c r="G4" s="43" t="s">
        <v>9</v>
      </c>
      <c r="H4" s="44"/>
      <c r="I4" s="44"/>
      <c r="J4" s="44"/>
      <c r="K4" s="42" t="s">
        <v>7</v>
      </c>
      <c r="L4" s="42" t="s">
        <v>8</v>
      </c>
    </row>
    <row r="5" spans="1:12" ht="29.25" customHeight="1" x14ac:dyDescent="0.25">
      <c r="A5" s="45"/>
      <c r="B5" s="47"/>
      <c r="C5" s="42"/>
      <c r="D5" s="42"/>
      <c r="E5" s="42"/>
      <c r="F5" s="42"/>
      <c r="G5" s="7" t="s">
        <v>5</v>
      </c>
      <c r="H5" s="7" t="s">
        <v>6</v>
      </c>
      <c r="I5" s="7" t="s">
        <v>14</v>
      </c>
      <c r="J5" s="7" t="s">
        <v>15</v>
      </c>
      <c r="K5" s="42"/>
      <c r="L5" s="42"/>
    </row>
    <row r="6" spans="1:12" s="1" customFormat="1" ht="30.95" customHeight="1" x14ac:dyDescent="0.25">
      <c r="A6" s="2">
        <v>1</v>
      </c>
      <c r="B6" s="59" t="s">
        <v>99</v>
      </c>
      <c r="C6" s="11" t="s">
        <v>23</v>
      </c>
      <c r="D6" s="16">
        <v>9</v>
      </c>
      <c r="E6" s="11" t="s">
        <v>51</v>
      </c>
      <c r="F6" s="11" t="s">
        <v>60</v>
      </c>
      <c r="G6" s="34">
        <v>10</v>
      </c>
      <c r="H6" s="34">
        <v>3</v>
      </c>
      <c r="I6" s="34">
        <v>1</v>
      </c>
      <c r="J6" s="34">
        <v>4</v>
      </c>
      <c r="K6" s="34">
        <f>SUM(G6:J6)</f>
        <v>18</v>
      </c>
      <c r="L6" s="34"/>
    </row>
    <row r="7" spans="1:12" s="1" customFormat="1" ht="30.95" customHeight="1" x14ac:dyDescent="0.25">
      <c r="A7" s="2">
        <v>2</v>
      </c>
      <c r="B7" s="60" t="s">
        <v>100</v>
      </c>
      <c r="C7" s="11" t="s">
        <v>24</v>
      </c>
      <c r="D7" s="16">
        <v>9</v>
      </c>
      <c r="E7" s="11" t="s">
        <v>51</v>
      </c>
      <c r="F7" s="11" t="s">
        <v>60</v>
      </c>
      <c r="G7" s="34">
        <v>4</v>
      </c>
      <c r="H7" s="34">
        <v>0</v>
      </c>
      <c r="I7" s="34">
        <v>0</v>
      </c>
      <c r="J7" s="34">
        <v>2</v>
      </c>
      <c r="K7" s="34">
        <f t="shared" ref="K7:K33" si="0">SUM(G7:J7)</f>
        <v>6</v>
      </c>
      <c r="L7" s="34"/>
    </row>
    <row r="8" spans="1:12" s="1" customFormat="1" ht="30.95" customHeight="1" x14ac:dyDescent="0.25">
      <c r="A8" s="2">
        <v>3</v>
      </c>
      <c r="B8" s="59" t="s">
        <v>101</v>
      </c>
      <c r="C8" s="11" t="s">
        <v>25</v>
      </c>
      <c r="D8" s="16">
        <v>9</v>
      </c>
      <c r="E8" s="11" t="s">
        <v>51</v>
      </c>
      <c r="F8" s="11" t="s">
        <v>60</v>
      </c>
      <c r="G8" s="34">
        <v>4</v>
      </c>
      <c r="H8" s="34">
        <v>4</v>
      </c>
      <c r="I8" s="34">
        <v>12</v>
      </c>
      <c r="J8" s="34">
        <v>2</v>
      </c>
      <c r="K8" s="34">
        <f t="shared" si="0"/>
        <v>22</v>
      </c>
      <c r="L8" s="34"/>
    </row>
    <row r="9" spans="1:12" s="1" customFormat="1" ht="30.95" customHeight="1" x14ac:dyDescent="0.25">
      <c r="A9" s="2">
        <v>4</v>
      </c>
      <c r="B9" s="59" t="s">
        <v>102</v>
      </c>
      <c r="C9" s="11" t="s">
        <v>26</v>
      </c>
      <c r="D9" s="16">
        <v>9</v>
      </c>
      <c r="E9" s="11" t="s">
        <v>51</v>
      </c>
      <c r="F9" s="11" t="s">
        <v>60</v>
      </c>
      <c r="G9" s="34">
        <v>6</v>
      </c>
      <c r="H9" s="34">
        <v>0</v>
      </c>
      <c r="I9" s="34">
        <v>0</v>
      </c>
      <c r="J9" s="34">
        <v>2</v>
      </c>
      <c r="K9" s="34">
        <f t="shared" si="0"/>
        <v>8</v>
      </c>
      <c r="L9" s="34"/>
    </row>
    <row r="10" spans="1:12" s="1" customFormat="1" ht="30.95" customHeight="1" x14ac:dyDescent="0.25">
      <c r="A10" s="2">
        <v>5</v>
      </c>
      <c r="B10" s="59" t="s">
        <v>103</v>
      </c>
      <c r="C10" s="11" t="s">
        <v>27</v>
      </c>
      <c r="D10" s="16">
        <v>9</v>
      </c>
      <c r="E10" s="11" t="s">
        <v>52</v>
      </c>
      <c r="F10" s="11" t="s">
        <v>61</v>
      </c>
      <c r="G10" s="34">
        <v>12</v>
      </c>
      <c r="H10" s="34">
        <v>19</v>
      </c>
      <c r="I10" s="34">
        <v>7</v>
      </c>
      <c r="J10" s="34">
        <v>15</v>
      </c>
      <c r="K10" s="34">
        <f t="shared" si="0"/>
        <v>53</v>
      </c>
      <c r="L10" s="34"/>
    </row>
    <row r="11" spans="1:12" s="1" customFormat="1" ht="30.95" customHeight="1" x14ac:dyDescent="0.25">
      <c r="A11" s="2">
        <v>6</v>
      </c>
      <c r="B11" s="59" t="s">
        <v>109</v>
      </c>
      <c r="C11" s="11" t="s">
        <v>28</v>
      </c>
      <c r="D11" s="16">
        <v>9</v>
      </c>
      <c r="E11" s="11" t="s">
        <v>53</v>
      </c>
      <c r="F11" s="11" t="s">
        <v>62</v>
      </c>
      <c r="G11" s="34">
        <v>4</v>
      </c>
      <c r="H11" s="34">
        <v>8</v>
      </c>
      <c r="I11" s="34">
        <v>0</v>
      </c>
      <c r="J11" s="34">
        <v>12</v>
      </c>
      <c r="K11" s="34">
        <f t="shared" si="0"/>
        <v>24</v>
      </c>
      <c r="L11" s="34"/>
    </row>
    <row r="12" spans="1:12" s="1" customFormat="1" ht="30.95" customHeight="1" x14ac:dyDescent="0.25">
      <c r="A12" s="2">
        <v>7</v>
      </c>
      <c r="B12" s="59" t="s">
        <v>110</v>
      </c>
      <c r="C12" s="11" t="s">
        <v>29</v>
      </c>
      <c r="D12" s="16">
        <v>9</v>
      </c>
      <c r="E12" s="11" t="s">
        <v>53</v>
      </c>
      <c r="F12" s="11" t="s">
        <v>62</v>
      </c>
      <c r="G12" s="34">
        <v>5</v>
      </c>
      <c r="H12" s="34">
        <v>0</v>
      </c>
      <c r="I12" s="34">
        <v>0</v>
      </c>
      <c r="J12" s="34">
        <v>7</v>
      </c>
      <c r="K12" s="34">
        <f t="shared" si="0"/>
        <v>12</v>
      </c>
      <c r="L12" s="34"/>
    </row>
    <row r="13" spans="1:12" s="1" customFormat="1" ht="30.95" customHeight="1" x14ac:dyDescent="0.25">
      <c r="A13" s="2">
        <v>8</v>
      </c>
      <c r="B13" s="59" t="s">
        <v>106</v>
      </c>
      <c r="C13" s="11" t="s">
        <v>30</v>
      </c>
      <c r="D13" s="16">
        <v>9</v>
      </c>
      <c r="E13" s="11" t="s">
        <v>53</v>
      </c>
      <c r="F13" s="11" t="s">
        <v>62</v>
      </c>
      <c r="G13" s="34">
        <v>3</v>
      </c>
      <c r="H13" s="34">
        <v>4</v>
      </c>
      <c r="I13" s="34">
        <v>1</v>
      </c>
      <c r="J13" s="34">
        <v>6</v>
      </c>
      <c r="K13" s="34">
        <f t="shared" si="0"/>
        <v>14</v>
      </c>
      <c r="L13" s="34"/>
    </row>
    <row r="14" spans="1:12" s="1" customFormat="1" ht="30.95" customHeight="1" x14ac:dyDescent="0.25">
      <c r="A14" s="2">
        <v>9</v>
      </c>
      <c r="B14" s="59" t="s">
        <v>104</v>
      </c>
      <c r="C14" s="11" t="s">
        <v>31</v>
      </c>
      <c r="D14" s="16">
        <v>9</v>
      </c>
      <c r="E14" s="11" t="s">
        <v>53</v>
      </c>
      <c r="F14" s="11" t="s">
        <v>62</v>
      </c>
      <c r="G14" s="34">
        <v>5</v>
      </c>
      <c r="H14" s="34">
        <v>3</v>
      </c>
      <c r="I14" s="34">
        <v>1</v>
      </c>
      <c r="J14" s="34">
        <v>14</v>
      </c>
      <c r="K14" s="34">
        <f t="shared" si="0"/>
        <v>23</v>
      </c>
      <c r="L14" s="34"/>
    </row>
    <row r="15" spans="1:12" s="1" customFormat="1" ht="30.95" customHeight="1" x14ac:dyDescent="0.25">
      <c r="A15" s="2">
        <v>10</v>
      </c>
      <c r="B15" s="59" t="s">
        <v>105</v>
      </c>
      <c r="C15" s="11" t="s">
        <v>32</v>
      </c>
      <c r="D15" s="16">
        <v>9</v>
      </c>
      <c r="E15" s="11" t="s">
        <v>53</v>
      </c>
      <c r="F15" s="11" t="s">
        <v>62</v>
      </c>
      <c r="G15" s="34">
        <v>17</v>
      </c>
      <c r="H15" s="34">
        <v>11</v>
      </c>
      <c r="I15" s="34">
        <v>0</v>
      </c>
      <c r="J15" s="34">
        <v>3</v>
      </c>
      <c r="K15" s="34">
        <f t="shared" si="0"/>
        <v>31</v>
      </c>
      <c r="L15" s="34"/>
    </row>
    <row r="16" spans="1:12" s="1" customFormat="1" ht="30.95" customHeight="1" x14ac:dyDescent="0.25">
      <c r="A16" s="2">
        <v>11</v>
      </c>
      <c r="B16" s="59" t="s">
        <v>107</v>
      </c>
      <c r="C16" s="11" t="s">
        <v>33</v>
      </c>
      <c r="D16" s="16">
        <v>9</v>
      </c>
      <c r="E16" s="11" t="s">
        <v>54</v>
      </c>
      <c r="F16" s="11" t="s">
        <v>63</v>
      </c>
      <c r="G16" s="34">
        <v>9</v>
      </c>
      <c r="H16" s="34">
        <v>27</v>
      </c>
      <c r="I16" s="34">
        <v>0</v>
      </c>
      <c r="J16" s="34">
        <v>4</v>
      </c>
      <c r="K16" s="34">
        <f t="shared" si="0"/>
        <v>40</v>
      </c>
      <c r="L16" s="34"/>
    </row>
    <row r="17" spans="1:12" s="1" customFormat="1" ht="30.95" customHeight="1" x14ac:dyDescent="0.25">
      <c r="A17" s="2">
        <v>12</v>
      </c>
      <c r="B17" s="59" t="s">
        <v>108</v>
      </c>
      <c r="C17" s="11" t="s">
        <v>34</v>
      </c>
      <c r="D17" s="16">
        <v>9</v>
      </c>
      <c r="E17" s="11" t="s">
        <v>55</v>
      </c>
      <c r="F17" s="11" t="s">
        <v>64</v>
      </c>
      <c r="G17" s="34">
        <v>12</v>
      </c>
      <c r="H17" s="34">
        <v>14</v>
      </c>
      <c r="I17" s="34">
        <v>0</v>
      </c>
      <c r="J17" s="34">
        <v>24</v>
      </c>
      <c r="K17" s="34">
        <f t="shared" si="0"/>
        <v>50</v>
      </c>
      <c r="L17" s="34"/>
    </row>
    <row r="18" spans="1:12" s="1" customFormat="1" ht="30.95" customHeight="1" x14ac:dyDescent="0.25">
      <c r="A18" s="2">
        <v>14</v>
      </c>
      <c r="B18" s="59" t="s">
        <v>111</v>
      </c>
      <c r="C18" s="11" t="s">
        <v>35</v>
      </c>
      <c r="D18" s="16">
        <v>9</v>
      </c>
      <c r="E18" s="11" t="s">
        <v>52</v>
      </c>
      <c r="F18" s="11" t="s">
        <v>61</v>
      </c>
      <c r="G18" s="34">
        <v>13</v>
      </c>
      <c r="H18" s="34">
        <v>7</v>
      </c>
      <c r="I18" s="34">
        <v>0</v>
      </c>
      <c r="J18" s="34">
        <v>7</v>
      </c>
      <c r="K18" s="34">
        <f t="shared" si="0"/>
        <v>27</v>
      </c>
      <c r="L18" s="34"/>
    </row>
    <row r="19" spans="1:12" s="1" customFormat="1" ht="30.95" customHeight="1" x14ac:dyDescent="0.25">
      <c r="A19" s="2">
        <v>16</v>
      </c>
      <c r="B19" s="59" t="s">
        <v>112</v>
      </c>
      <c r="C19" s="11" t="s">
        <v>36</v>
      </c>
      <c r="D19" s="16">
        <v>9</v>
      </c>
      <c r="E19" s="11" t="s">
        <v>52</v>
      </c>
      <c r="F19" s="11" t="s">
        <v>61</v>
      </c>
      <c r="G19" s="34">
        <v>10</v>
      </c>
      <c r="H19" s="34">
        <v>37</v>
      </c>
      <c r="I19" s="34">
        <v>0</v>
      </c>
      <c r="J19" s="34">
        <v>3</v>
      </c>
      <c r="K19" s="34">
        <f t="shared" si="0"/>
        <v>50</v>
      </c>
      <c r="L19" s="34"/>
    </row>
    <row r="20" spans="1:12" s="1" customFormat="1" ht="30.95" customHeight="1" x14ac:dyDescent="0.25">
      <c r="A20" s="2">
        <v>17</v>
      </c>
      <c r="B20" s="59" t="s">
        <v>113</v>
      </c>
      <c r="C20" s="11" t="s">
        <v>37</v>
      </c>
      <c r="D20" s="16">
        <v>9</v>
      </c>
      <c r="E20" s="11" t="s">
        <v>52</v>
      </c>
      <c r="F20" s="11" t="s">
        <v>61</v>
      </c>
      <c r="G20" s="34">
        <v>7</v>
      </c>
      <c r="H20" s="34">
        <v>4</v>
      </c>
      <c r="I20" s="34">
        <v>1</v>
      </c>
      <c r="J20" s="34">
        <v>0</v>
      </c>
      <c r="K20" s="34">
        <f t="shared" si="0"/>
        <v>12</v>
      </c>
      <c r="L20" s="34"/>
    </row>
    <row r="21" spans="1:12" s="1" customFormat="1" ht="30.95" customHeight="1" x14ac:dyDescent="0.25">
      <c r="A21" s="2">
        <v>18</v>
      </c>
      <c r="B21" s="59" t="s">
        <v>114</v>
      </c>
      <c r="C21" s="11" t="s">
        <v>38</v>
      </c>
      <c r="D21" s="16">
        <v>9</v>
      </c>
      <c r="E21" s="11" t="s">
        <v>52</v>
      </c>
      <c r="F21" s="11" t="s">
        <v>61</v>
      </c>
      <c r="G21" s="34">
        <v>4</v>
      </c>
      <c r="H21" s="34">
        <v>10</v>
      </c>
      <c r="I21" s="34">
        <v>0</v>
      </c>
      <c r="J21" s="34">
        <v>9</v>
      </c>
      <c r="K21" s="34">
        <f t="shared" si="0"/>
        <v>23</v>
      </c>
      <c r="L21" s="34"/>
    </row>
    <row r="22" spans="1:12" s="1" customFormat="1" ht="30.95" customHeight="1" x14ac:dyDescent="0.25">
      <c r="A22" s="2">
        <v>19</v>
      </c>
      <c r="B22" s="59" t="s">
        <v>115</v>
      </c>
      <c r="C22" s="11" t="s">
        <v>39</v>
      </c>
      <c r="D22" s="16">
        <v>9</v>
      </c>
      <c r="E22" s="11" t="s">
        <v>52</v>
      </c>
      <c r="F22" s="11" t="s">
        <v>61</v>
      </c>
      <c r="G22" s="34">
        <v>9</v>
      </c>
      <c r="H22" s="34">
        <v>12</v>
      </c>
      <c r="I22" s="34">
        <v>6</v>
      </c>
      <c r="J22" s="34">
        <v>2</v>
      </c>
      <c r="K22" s="34">
        <f t="shared" si="0"/>
        <v>29</v>
      </c>
      <c r="L22" s="34"/>
    </row>
    <row r="23" spans="1:12" s="1" customFormat="1" ht="30.95" customHeight="1" x14ac:dyDescent="0.25">
      <c r="A23" s="2">
        <v>20</v>
      </c>
      <c r="B23" s="59" t="s">
        <v>116</v>
      </c>
      <c r="C23" s="11" t="s">
        <v>40</v>
      </c>
      <c r="D23" s="16">
        <v>9</v>
      </c>
      <c r="E23" s="11" t="s">
        <v>56</v>
      </c>
      <c r="F23" s="11" t="s">
        <v>65</v>
      </c>
      <c r="G23" s="34">
        <v>4</v>
      </c>
      <c r="H23" s="34">
        <v>10</v>
      </c>
      <c r="I23" s="34">
        <v>8</v>
      </c>
      <c r="J23" s="34">
        <v>12</v>
      </c>
      <c r="K23" s="34">
        <f t="shared" si="0"/>
        <v>34</v>
      </c>
      <c r="L23" s="34"/>
    </row>
    <row r="24" spans="1:12" s="1" customFormat="1" ht="30.95" customHeight="1" x14ac:dyDescent="0.25">
      <c r="A24" s="2">
        <v>21</v>
      </c>
      <c r="B24" s="59" t="s">
        <v>117</v>
      </c>
      <c r="C24" s="11" t="s">
        <v>41</v>
      </c>
      <c r="D24" s="16">
        <v>9</v>
      </c>
      <c r="E24" s="11" t="s">
        <v>57</v>
      </c>
      <c r="F24" s="11" t="s">
        <v>66</v>
      </c>
      <c r="G24" s="35">
        <v>11</v>
      </c>
      <c r="H24" s="35">
        <v>29</v>
      </c>
      <c r="I24" s="35">
        <v>14</v>
      </c>
      <c r="J24" s="35">
        <v>8</v>
      </c>
      <c r="K24" s="34">
        <f t="shared" si="0"/>
        <v>62</v>
      </c>
      <c r="L24" s="35">
        <v>3</v>
      </c>
    </row>
    <row r="25" spans="1:12" s="1" customFormat="1" ht="30.95" customHeight="1" x14ac:dyDescent="0.25">
      <c r="A25" s="2">
        <v>22</v>
      </c>
      <c r="B25" s="61" t="s">
        <v>118</v>
      </c>
      <c r="C25" s="11" t="s">
        <v>42</v>
      </c>
      <c r="D25" s="16">
        <v>9</v>
      </c>
      <c r="E25" s="11" t="s">
        <v>56</v>
      </c>
      <c r="F25" s="11" t="s">
        <v>67</v>
      </c>
      <c r="G25" s="35">
        <v>15</v>
      </c>
      <c r="H25" s="35">
        <v>25</v>
      </c>
      <c r="I25" s="35">
        <v>3</v>
      </c>
      <c r="J25" s="35">
        <v>12</v>
      </c>
      <c r="K25" s="34">
        <f t="shared" si="0"/>
        <v>55</v>
      </c>
      <c r="L25" s="35">
        <v>3</v>
      </c>
    </row>
    <row r="26" spans="1:12" s="1" customFormat="1" ht="30.95" customHeight="1" x14ac:dyDescent="0.25">
      <c r="A26" s="2">
        <v>23</v>
      </c>
      <c r="B26" s="61" t="s">
        <v>119</v>
      </c>
      <c r="C26" s="11" t="s">
        <v>43</v>
      </c>
      <c r="D26" s="16">
        <v>9</v>
      </c>
      <c r="E26" s="11" t="s">
        <v>56</v>
      </c>
      <c r="F26" s="11" t="s">
        <v>67</v>
      </c>
      <c r="G26" s="35">
        <v>1</v>
      </c>
      <c r="H26" s="35">
        <v>0</v>
      </c>
      <c r="I26" s="35">
        <v>0</v>
      </c>
      <c r="J26" s="35">
        <v>2</v>
      </c>
      <c r="K26" s="34">
        <f t="shared" si="0"/>
        <v>3</v>
      </c>
      <c r="L26" s="35"/>
    </row>
    <row r="27" spans="1:12" s="1" customFormat="1" ht="30.95" customHeight="1" x14ac:dyDescent="0.25">
      <c r="A27" s="2">
        <v>24</v>
      </c>
      <c r="B27" s="61" t="s">
        <v>120</v>
      </c>
      <c r="C27" s="11" t="s">
        <v>44</v>
      </c>
      <c r="D27" s="16">
        <v>9</v>
      </c>
      <c r="E27" s="11" t="s">
        <v>57</v>
      </c>
      <c r="F27" s="11" t="s">
        <v>66</v>
      </c>
      <c r="G27" s="35">
        <v>9</v>
      </c>
      <c r="H27" s="35">
        <v>23</v>
      </c>
      <c r="I27" s="35">
        <v>0</v>
      </c>
      <c r="J27" s="35">
        <v>11</v>
      </c>
      <c r="K27" s="34">
        <f t="shared" si="0"/>
        <v>43</v>
      </c>
      <c r="L27" s="35"/>
    </row>
    <row r="28" spans="1:12" s="1" customFormat="1" ht="30.95" customHeight="1" x14ac:dyDescent="0.25">
      <c r="A28" s="2">
        <v>25</v>
      </c>
      <c r="B28" s="61" t="s">
        <v>121</v>
      </c>
      <c r="C28" s="11" t="s">
        <v>45</v>
      </c>
      <c r="D28" s="16">
        <v>9</v>
      </c>
      <c r="E28" s="11" t="s">
        <v>54</v>
      </c>
      <c r="F28" s="11" t="s">
        <v>63</v>
      </c>
      <c r="G28" s="35">
        <v>9</v>
      </c>
      <c r="H28" s="35">
        <v>25</v>
      </c>
      <c r="I28" s="35">
        <v>0</v>
      </c>
      <c r="J28" s="35">
        <v>17</v>
      </c>
      <c r="K28" s="34">
        <f t="shared" si="0"/>
        <v>51</v>
      </c>
      <c r="L28" s="35"/>
    </row>
    <row r="29" spans="1:12" s="1" customFormat="1" ht="30.95" customHeight="1" x14ac:dyDescent="0.25">
      <c r="A29" s="2">
        <v>26</v>
      </c>
      <c r="B29" s="61" t="s">
        <v>122</v>
      </c>
      <c r="C29" s="12" t="s">
        <v>46</v>
      </c>
      <c r="D29" s="16">
        <v>9</v>
      </c>
      <c r="E29" s="12" t="s">
        <v>58</v>
      </c>
      <c r="F29" s="12" t="s">
        <v>64</v>
      </c>
      <c r="G29" s="35">
        <v>6</v>
      </c>
      <c r="H29" s="35">
        <v>29</v>
      </c>
      <c r="I29" s="35">
        <v>2</v>
      </c>
      <c r="J29" s="35">
        <v>12</v>
      </c>
      <c r="K29" s="34">
        <f t="shared" si="0"/>
        <v>49</v>
      </c>
      <c r="L29" s="35"/>
    </row>
    <row r="30" spans="1:12" s="1" customFormat="1" ht="30.95" customHeight="1" x14ac:dyDescent="0.25">
      <c r="A30" s="2">
        <v>27</v>
      </c>
      <c r="B30" s="61" t="s">
        <v>123</v>
      </c>
      <c r="C30" s="12" t="s">
        <v>47</v>
      </c>
      <c r="D30" s="16">
        <v>9</v>
      </c>
      <c r="E30" s="12" t="s">
        <v>58</v>
      </c>
      <c r="F30" s="12" t="s">
        <v>64</v>
      </c>
      <c r="G30" s="35">
        <v>11</v>
      </c>
      <c r="H30" s="35">
        <v>25</v>
      </c>
      <c r="I30" s="35">
        <v>0</v>
      </c>
      <c r="J30" s="35">
        <v>7</v>
      </c>
      <c r="K30" s="34">
        <f t="shared" si="0"/>
        <v>43</v>
      </c>
      <c r="L30" s="35"/>
    </row>
    <row r="31" spans="1:12" s="1" customFormat="1" ht="30.95" customHeight="1" x14ac:dyDescent="0.25">
      <c r="A31" s="2">
        <v>28</v>
      </c>
      <c r="B31" s="59" t="s">
        <v>124</v>
      </c>
      <c r="C31" s="12" t="s">
        <v>48</v>
      </c>
      <c r="D31" s="16">
        <v>9</v>
      </c>
      <c r="E31" s="12" t="s">
        <v>58</v>
      </c>
      <c r="F31" s="12" t="s">
        <v>64</v>
      </c>
      <c r="G31" s="34">
        <v>8</v>
      </c>
      <c r="H31" s="34">
        <v>12</v>
      </c>
      <c r="I31" s="34">
        <v>0</v>
      </c>
      <c r="J31" s="34">
        <v>2</v>
      </c>
      <c r="K31" s="34">
        <f t="shared" si="0"/>
        <v>22</v>
      </c>
      <c r="L31" s="34"/>
    </row>
    <row r="32" spans="1:12" s="1" customFormat="1" ht="30.95" customHeight="1" x14ac:dyDescent="0.25">
      <c r="A32" s="2">
        <v>29</v>
      </c>
      <c r="B32" s="59" t="s">
        <v>125</v>
      </c>
      <c r="C32" s="13" t="s">
        <v>49</v>
      </c>
      <c r="D32" s="16">
        <v>9</v>
      </c>
      <c r="E32" s="12" t="s">
        <v>59</v>
      </c>
      <c r="F32" s="12" t="s">
        <v>68</v>
      </c>
      <c r="G32" s="34">
        <v>12</v>
      </c>
      <c r="H32" s="34">
        <v>25</v>
      </c>
      <c r="I32" s="34">
        <v>0</v>
      </c>
      <c r="J32" s="34">
        <v>4</v>
      </c>
      <c r="K32" s="34">
        <f t="shared" si="0"/>
        <v>41</v>
      </c>
      <c r="L32" s="34"/>
    </row>
    <row r="33" spans="1:12" s="1" customFormat="1" ht="30.95" customHeight="1" x14ac:dyDescent="0.25">
      <c r="A33" s="2">
        <v>31</v>
      </c>
      <c r="B33" s="59" t="s">
        <v>126</v>
      </c>
      <c r="C33" s="13" t="s">
        <v>50</v>
      </c>
      <c r="D33" s="16">
        <v>9</v>
      </c>
      <c r="E33" s="12" t="s">
        <v>59</v>
      </c>
      <c r="F33" s="12" t="s">
        <v>68</v>
      </c>
      <c r="G33" s="34">
        <v>12</v>
      </c>
      <c r="H33" s="34">
        <v>3</v>
      </c>
      <c r="I33" s="34">
        <v>0</v>
      </c>
      <c r="J33" s="34">
        <v>3</v>
      </c>
      <c r="K33" s="34">
        <f t="shared" si="0"/>
        <v>18</v>
      </c>
      <c r="L33" s="34"/>
    </row>
    <row r="34" spans="1:12" x14ac:dyDescent="0.25">
      <c r="A34" s="38" t="s">
        <v>10</v>
      </c>
      <c r="B34" s="38"/>
      <c r="C34" s="38"/>
      <c r="D34" s="38"/>
    </row>
    <row r="37" spans="1:12" x14ac:dyDescent="0.25">
      <c r="A37" s="38" t="s">
        <v>11</v>
      </c>
      <c r="B37" s="38"/>
      <c r="C37" s="38"/>
      <c r="D37" s="38"/>
    </row>
    <row r="38" spans="1:12" x14ac:dyDescent="0.25">
      <c r="A38" s="38" t="s">
        <v>12</v>
      </c>
      <c r="B38" s="38"/>
      <c r="C38" s="38"/>
    </row>
    <row r="40" spans="1:12" x14ac:dyDescent="0.25">
      <c r="A40" s="38" t="s">
        <v>13</v>
      </c>
      <c r="B40" s="38"/>
      <c r="C40" s="38"/>
    </row>
  </sheetData>
  <mergeCells count="17">
    <mergeCell ref="B4:B5"/>
    <mergeCell ref="G1:L1"/>
    <mergeCell ref="A38:C38"/>
    <mergeCell ref="C2:F2"/>
    <mergeCell ref="C3:F3"/>
    <mergeCell ref="A40:C40"/>
    <mergeCell ref="K3:L3"/>
    <mergeCell ref="K4:K5"/>
    <mergeCell ref="L4:L5"/>
    <mergeCell ref="A34:D34"/>
    <mergeCell ref="A37:D37"/>
    <mergeCell ref="G4:J4"/>
    <mergeCell ref="A4:A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  <rowBreaks count="1" manualBreakCount="1">
    <brk id="1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12" zoomScale="130" zoomScaleNormal="130" workbookViewId="0">
      <selection activeCell="B19" sqref="B19"/>
    </sheetView>
  </sheetViews>
  <sheetFormatPr defaultColWidth="9.140625" defaultRowHeight="15" x14ac:dyDescent="0.25"/>
  <cols>
    <col min="1" max="1" width="6.140625" style="20" customWidth="1"/>
    <col min="2" max="2" width="11.85546875" style="20" customWidth="1"/>
    <col min="3" max="3" width="20.7109375" style="18" customWidth="1"/>
    <col min="4" max="4" width="7.7109375" style="21" customWidth="1"/>
    <col min="5" max="5" width="27" style="18" customWidth="1"/>
    <col min="6" max="6" width="20.140625" style="24" customWidth="1"/>
    <col min="7" max="10" width="5.7109375" style="22" customWidth="1"/>
    <col min="11" max="12" width="9.7109375" style="22" customWidth="1"/>
    <col min="13" max="16384" width="9.140625" style="22"/>
  </cols>
  <sheetData>
    <row r="1" spans="1:12" ht="116.25" customHeight="1" x14ac:dyDescent="0.25">
      <c r="G1" s="50" t="s">
        <v>17</v>
      </c>
      <c r="H1" s="51"/>
      <c r="I1" s="51"/>
      <c r="J1" s="51"/>
      <c r="K1" s="51"/>
      <c r="L1" s="51"/>
    </row>
    <row r="2" spans="1:12" ht="81.75" customHeight="1" x14ac:dyDescent="0.25">
      <c r="C2" s="52" t="s">
        <v>69</v>
      </c>
      <c r="D2" s="53"/>
      <c r="E2" s="53"/>
      <c r="F2" s="53"/>
    </row>
    <row r="3" spans="1:12" ht="56.25" customHeight="1" x14ac:dyDescent="0.25">
      <c r="C3" s="40" t="s">
        <v>20</v>
      </c>
      <c r="D3" s="40"/>
      <c r="E3" s="40"/>
      <c r="F3" s="40"/>
      <c r="K3" s="54" t="s">
        <v>98</v>
      </c>
      <c r="L3" s="54"/>
    </row>
    <row r="4" spans="1:12" ht="63.75" customHeight="1" x14ac:dyDescent="0.25">
      <c r="A4" s="55" t="s">
        <v>0</v>
      </c>
      <c r="B4" s="56" t="s">
        <v>16</v>
      </c>
      <c r="C4" s="49" t="s">
        <v>1</v>
      </c>
      <c r="D4" s="49" t="s">
        <v>2</v>
      </c>
      <c r="E4" s="49" t="s">
        <v>3</v>
      </c>
      <c r="F4" s="58" t="s">
        <v>4</v>
      </c>
      <c r="G4" s="43" t="s">
        <v>9</v>
      </c>
      <c r="H4" s="44"/>
      <c r="I4" s="44"/>
      <c r="J4" s="44"/>
      <c r="K4" s="49" t="s">
        <v>7</v>
      </c>
      <c r="L4" s="49" t="s">
        <v>8</v>
      </c>
    </row>
    <row r="5" spans="1:12" ht="29.25" customHeight="1" x14ac:dyDescent="0.25">
      <c r="A5" s="55"/>
      <c r="B5" s="57"/>
      <c r="C5" s="49"/>
      <c r="D5" s="49"/>
      <c r="E5" s="49"/>
      <c r="F5" s="58"/>
      <c r="G5" s="23" t="s">
        <v>5</v>
      </c>
      <c r="H5" s="23" t="s">
        <v>6</v>
      </c>
      <c r="I5" s="23" t="s">
        <v>14</v>
      </c>
      <c r="J5" s="23" t="s">
        <v>15</v>
      </c>
      <c r="K5" s="49"/>
      <c r="L5" s="49"/>
    </row>
    <row r="6" spans="1:12" s="20" customFormat="1" ht="30.95" customHeight="1" x14ac:dyDescent="0.25">
      <c r="A6" s="2">
        <v>1</v>
      </c>
      <c r="B6" s="17" t="s">
        <v>127</v>
      </c>
      <c r="C6" s="19" t="s">
        <v>70</v>
      </c>
      <c r="D6" s="32">
        <v>10</v>
      </c>
      <c r="E6" s="10" t="s">
        <v>52</v>
      </c>
      <c r="F6" s="10" t="s">
        <v>61</v>
      </c>
      <c r="G6" s="29">
        <v>11</v>
      </c>
      <c r="H6" s="29">
        <v>3</v>
      </c>
      <c r="I6" s="29">
        <v>0</v>
      </c>
      <c r="J6" s="29">
        <v>14</v>
      </c>
      <c r="K6" s="29">
        <f>SUM(G6:J6)</f>
        <v>28</v>
      </c>
      <c r="L6" s="29"/>
    </row>
    <row r="7" spans="1:12" s="20" customFormat="1" ht="30.95" customHeight="1" x14ac:dyDescent="0.25">
      <c r="A7" s="2">
        <v>2</v>
      </c>
      <c r="B7" s="17" t="s">
        <v>128</v>
      </c>
      <c r="C7" s="19" t="s">
        <v>71</v>
      </c>
      <c r="D7" s="32">
        <v>10</v>
      </c>
      <c r="E7" s="10" t="s">
        <v>52</v>
      </c>
      <c r="F7" s="10" t="s">
        <v>61</v>
      </c>
      <c r="G7" s="29">
        <v>5</v>
      </c>
      <c r="H7" s="29">
        <v>12</v>
      </c>
      <c r="I7" s="29">
        <v>2</v>
      </c>
      <c r="J7" s="29">
        <v>25</v>
      </c>
      <c r="K7" s="29">
        <f t="shared" ref="K7:K19" si="0">SUM(G7:J7)</f>
        <v>44</v>
      </c>
      <c r="L7" s="29"/>
    </row>
    <row r="8" spans="1:12" s="20" customFormat="1" ht="30.95" customHeight="1" x14ac:dyDescent="0.25">
      <c r="A8" s="2">
        <v>3</v>
      </c>
      <c r="B8" s="17" t="s">
        <v>129</v>
      </c>
      <c r="C8" s="19" t="s">
        <v>72</v>
      </c>
      <c r="D8" s="32">
        <v>10</v>
      </c>
      <c r="E8" s="10" t="s">
        <v>84</v>
      </c>
      <c r="F8" s="10" t="s">
        <v>85</v>
      </c>
      <c r="G8" s="29">
        <v>14</v>
      </c>
      <c r="H8" s="29">
        <v>25</v>
      </c>
      <c r="I8" s="29">
        <v>10</v>
      </c>
      <c r="J8" s="29">
        <v>27</v>
      </c>
      <c r="K8" s="29">
        <f t="shared" si="0"/>
        <v>76</v>
      </c>
      <c r="L8" s="29">
        <v>3</v>
      </c>
    </row>
    <row r="9" spans="1:12" s="20" customFormat="1" ht="30.95" customHeight="1" x14ac:dyDescent="0.25">
      <c r="A9" s="2">
        <v>4</v>
      </c>
      <c r="B9" s="5" t="s">
        <v>130</v>
      </c>
      <c r="C9" s="19" t="s">
        <v>73</v>
      </c>
      <c r="D9" s="32">
        <v>10</v>
      </c>
      <c r="E9" s="10" t="s">
        <v>84</v>
      </c>
      <c r="F9" s="10" t="s">
        <v>85</v>
      </c>
      <c r="G9" s="29">
        <v>5</v>
      </c>
      <c r="H9" s="29">
        <v>18</v>
      </c>
      <c r="I9" s="29">
        <v>0</v>
      </c>
      <c r="J9" s="29">
        <v>37</v>
      </c>
      <c r="K9" s="29">
        <f t="shared" si="0"/>
        <v>60</v>
      </c>
      <c r="L9" s="29"/>
    </row>
    <row r="10" spans="1:12" s="20" customFormat="1" ht="30.95" customHeight="1" x14ac:dyDescent="0.25">
      <c r="A10" s="2">
        <v>5</v>
      </c>
      <c r="B10" s="17" t="s">
        <v>131</v>
      </c>
      <c r="C10" s="19" t="s">
        <v>74</v>
      </c>
      <c r="D10" s="32">
        <v>10</v>
      </c>
      <c r="E10" s="10" t="s">
        <v>56</v>
      </c>
      <c r="F10" s="10" t="s">
        <v>67</v>
      </c>
      <c r="G10" s="29">
        <v>12</v>
      </c>
      <c r="H10" s="29">
        <v>0</v>
      </c>
      <c r="I10" s="29">
        <v>0</v>
      </c>
      <c r="J10" s="29">
        <v>7</v>
      </c>
      <c r="K10" s="29">
        <f t="shared" si="0"/>
        <v>19</v>
      </c>
      <c r="L10" s="29"/>
    </row>
    <row r="11" spans="1:12" s="20" customFormat="1" ht="30.95" customHeight="1" x14ac:dyDescent="0.25">
      <c r="A11" s="2">
        <v>6</v>
      </c>
      <c r="B11" s="17" t="s">
        <v>132</v>
      </c>
      <c r="C11" s="19" t="s">
        <v>75</v>
      </c>
      <c r="D11" s="32">
        <v>10</v>
      </c>
      <c r="E11" s="10" t="s">
        <v>53</v>
      </c>
      <c r="F11" s="10" t="s">
        <v>62</v>
      </c>
      <c r="G11" s="29">
        <v>6</v>
      </c>
      <c r="H11" s="29">
        <v>16</v>
      </c>
      <c r="I11" s="29">
        <v>0</v>
      </c>
      <c r="J11" s="29">
        <v>19</v>
      </c>
      <c r="K11" s="29">
        <f t="shared" si="0"/>
        <v>41</v>
      </c>
      <c r="L11" s="29"/>
    </row>
    <row r="12" spans="1:12" s="20" customFormat="1" ht="30.95" customHeight="1" x14ac:dyDescent="0.25">
      <c r="A12" s="2">
        <v>7</v>
      </c>
      <c r="B12" s="17" t="s">
        <v>133</v>
      </c>
      <c r="C12" s="19" t="s">
        <v>76</v>
      </c>
      <c r="D12" s="32">
        <v>10</v>
      </c>
      <c r="E12" s="10" t="s">
        <v>54</v>
      </c>
      <c r="F12" s="10" t="s">
        <v>63</v>
      </c>
      <c r="G12" s="29">
        <v>10</v>
      </c>
      <c r="H12" s="29">
        <v>14</v>
      </c>
      <c r="I12" s="29">
        <v>0</v>
      </c>
      <c r="J12" s="29">
        <v>18</v>
      </c>
      <c r="K12" s="29">
        <f t="shared" si="0"/>
        <v>42</v>
      </c>
      <c r="L12" s="29"/>
    </row>
    <row r="13" spans="1:12" s="20" customFormat="1" ht="30.95" customHeight="1" x14ac:dyDescent="0.25">
      <c r="A13" s="2">
        <v>8</v>
      </c>
      <c r="B13" s="17" t="s">
        <v>134</v>
      </c>
      <c r="C13" s="19" t="s">
        <v>77</v>
      </c>
      <c r="D13" s="32">
        <v>10</v>
      </c>
      <c r="E13" s="10" t="s">
        <v>53</v>
      </c>
      <c r="F13" s="10" t="s">
        <v>62</v>
      </c>
      <c r="G13" s="29">
        <v>12</v>
      </c>
      <c r="H13" s="29">
        <v>10</v>
      </c>
      <c r="I13" s="29">
        <v>3</v>
      </c>
      <c r="J13" s="29">
        <v>18</v>
      </c>
      <c r="K13" s="29">
        <f t="shared" si="0"/>
        <v>43</v>
      </c>
      <c r="L13" s="29"/>
    </row>
    <row r="14" spans="1:12" s="20" customFormat="1" ht="30.95" customHeight="1" x14ac:dyDescent="0.25">
      <c r="A14" s="2">
        <v>9</v>
      </c>
      <c r="B14" s="17" t="s">
        <v>135</v>
      </c>
      <c r="C14" s="19" t="s">
        <v>78</v>
      </c>
      <c r="D14" s="32">
        <v>10</v>
      </c>
      <c r="E14" s="10" t="s">
        <v>84</v>
      </c>
      <c r="F14" s="10" t="s">
        <v>85</v>
      </c>
      <c r="G14" s="29">
        <v>0</v>
      </c>
      <c r="H14" s="29">
        <v>7</v>
      </c>
      <c r="I14" s="29">
        <v>2</v>
      </c>
      <c r="J14" s="29">
        <v>10</v>
      </c>
      <c r="K14" s="29">
        <f t="shared" si="0"/>
        <v>19</v>
      </c>
      <c r="L14" s="29"/>
    </row>
    <row r="15" spans="1:12" s="20" customFormat="1" ht="30.95" customHeight="1" x14ac:dyDescent="0.25">
      <c r="A15" s="2">
        <v>10</v>
      </c>
      <c r="B15" s="17" t="s">
        <v>136</v>
      </c>
      <c r="C15" s="19" t="s">
        <v>79</v>
      </c>
      <c r="D15" s="32">
        <v>10</v>
      </c>
      <c r="E15" s="10" t="s">
        <v>54</v>
      </c>
      <c r="F15" s="10" t="s">
        <v>63</v>
      </c>
      <c r="G15" s="29">
        <v>6</v>
      </c>
      <c r="H15" s="29">
        <v>18</v>
      </c>
      <c r="I15" s="29">
        <v>6</v>
      </c>
      <c r="J15" s="29">
        <v>18</v>
      </c>
      <c r="K15" s="29">
        <f t="shared" si="0"/>
        <v>48</v>
      </c>
      <c r="L15" s="29"/>
    </row>
    <row r="16" spans="1:12" s="20" customFormat="1" ht="30.95" customHeight="1" x14ac:dyDescent="0.25">
      <c r="A16" s="2">
        <v>12</v>
      </c>
      <c r="B16" s="17" t="s">
        <v>137</v>
      </c>
      <c r="C16" s="19" t="s">
        <v>80</v>
      </c>
      <c r="D16" s="32">
        <v>10</v>
      </c>
      <c r="E16" s="25" t="s">
        <v>54</v>
      </c>
      <c r="F16" s="10" t="s">
        <v>63</v>
      </c>
      <c r="G16" s="29">
        <v>8</v>
      </c>
      <c r="H16" s="29">
        <v>0</v>
      </c>
      <c r="I16" s="29">
        <v>0</v>
      </c>
      <c r="J16" s="29">
        <v>23</v>
      </c>
      <c r="K16" s="29">
        <f t="shared" si="0"/>
        <v>31</v>
      </c>
      <c r="L16" s="29"/>
    </row>
    <row r="17" spans="1:12" s="20" customFormat="1" ht="30.95" customHeight="1" x14ac:dyDescent="0.25">
      <c r="A17" s="2">
        <v>13</v>
      </c>
      <c r="B17" s="17" t="s">
        <v>138</v>
      </c>
      <c r="C17" s="26" t="s">
        <v>81</v>
      </c>
      <c r="D17" s="33">
        <v>10</v>
      </c>
      <c r="E17" s="12" t="s">
        <v>59</v>
      </c>
      <c r="F17" s="27" t="s">
        <v>86</v>
      </c>
      <c r="G17" s="29">
        <v>4</v>
      </c>
      <c r="H17" s="29">
        <v>0</v>
      </c>
      <c r="I17" s="29">
        <v>4</v>
      </c>
      <c r="J17" s="29">
        <v>36</v>
      </c>
      <c r="K17" s="29">
        <f t="shared" si="0"/>
        <v>44</v>
      </c>
      <c r="L17" s="29"/>
    </row>
    <row r="18" spans="1:12" s="20" customFormat="1" ht="30.95" customHeight="1" x14ac:dyDescent="0.25">
      <c r="A18" s="2">
        <v>14</v>
      </c>
      <c r="B18" s="17" t="s">
        <v>140</v>
      </c>
      <c r="C18" s="26" t="s">
        <v>82</v>
      </c>
      <c r="D18" s="33">
        <v>10</v>
      </c>
      <c r="E18" s="12" t="s">
        <v>59</v>
      </c>
      <c r="F18" s="27" t="s">
        <v>86</v>
      </c>
      <c r="G18" s="29">
        <v>17</v>
      </c>
      <c r="H18" s="29">
        <v>20</v>
      </c>
      <c r="I18" s="29">
        <v>4</v>
      </c>
      <c r="J18" s="29">
        <v>36</v>
      </c>
      <c r="K18" s="29">
        <f t="shared" si="0"/>
        <v>77</v>
      </c>
      <c r="L18" s="62">
        <v>2</v>
      </c>
    </row>
    <row r="19" spans="1:12" s="20" customFormat="1" ht="30.95" customHeight="1" x14ac:dyDescent="0.25">
      <c r="A19" s="2">
        <v>15</v>
      </c>
      <c r="B19" s="17" t="s">
        <v>139</v>
      </c>
      <c r="C19" s="26" t="s">
        <v>83</v>
      </c>
      <c r="D19" s="33">
        <v>10</v>
      </c>
      <c r="E19" s="12" t="s">
        <v>59</v>
      </c>
      <c r="F19" s="27" t="s">
        <v>86</v>
      </c>
      <c r="G19" s="29">
        <v>8</v>
      </c>
      <c r="H19" s="29">
        <v>25</v>
      </c>
      <c r="I19" s="29">
        <v>0</v>
      </c>
      <c r="J19" s="29">
        <v>38</v>
      </c>
      <c r="K19" s="29">
        <f t="shared" si="0"/>
        <v>71</v>
      </c>
      <c r="L19" s="29"/>
    </row>
    <row r="20" spans="1:12" x14ac:dyDescent="0.25">
      <c r="A20" s="48" t="s">
        <v>10</v>
      </c>
      <c r="B20" s="48"/>
      <c r="C20" s="48"/>
      <c r="D20" s="48"/>
    </row>
    <row r="23" spans="1:12" x14ac:dyDescent="0.25">
      <c r="A23" s="48" t="s">
        <v>11</v>
      </c>
      <c r="B23" s="48"/>
      <c r="C23" s="48"/>
      <c r="D23" s="48"/>
    </row>
    <row r="24" spans="1:12" x14ac:dyDescent="0.25">
      <c r="A24" s="48" t="s">
        <v>12</v>
      </c>
      <c r="B24" s="48"/>
      <c r="C24" s="48"/>
    </row>
    <row r="26" spans="1:12" x14ac:dyDescent="0.25">
      <c r="A26" s="48" t="s">
        <v>13</v>
      </c>
      <c r="B26" s="48"/>
      <c r="C26" s="48"/>
    </row>
    <row r="39" spans="4:4" x14ac:dyDescent="0.25">
      <c r="D39" s="22"/>
    </row>
    <row r="40" spans="4:4" x14ac:dyDescent="0.25">
      <c r="D40" s="22"/>
    </row>
    <row r="41" spans="4:4" x14ac:dyDescent="0.25">
      <c r="D41" s="22"/>
    </row>
    <row r="42" spans="4:4" x14ac:dyDescent="0.25">
      <c r="D42" s="22"/>
    </row>
    <row r="45" spans="4:4" x14ac:dyDescent="0.25">
      <c r="D45" s="22"/>
    </row>
    <row r="46" spans="4:4" x14ac:dyDescent="0.25">
      <c r="D46" s="22"/>
    </row>
    <row r="48" spans="4:4" x14ac:dyDescent="0.25">
      <c r="D48" s="22"/>
    </row>
  </sheetData>
  <mergeCells count="17">
    <mergeCell ref="G1:L1"/>
    <mergeCell ref="C2:F2"/>
    <mergeCell ref="C3:F3"/>
    <mergeCell ref="K3:L3"/>
    <mergeCell ref="A4:A5"/>
    <mergeCell ref="B4:B5"/>
    <mergeCell ref="C4:C5"/>
    <mergeCell ref="D4:D5"/>
    <mergeCell ref="E4:E5"/>
    <mergeCell ref="F4:F5"/>
    <mergeCell ref="A26:C26"/>
    <mergeCell ref="G4:J4"/>
    <mergeCell ref="K4:K5"/>
    <mergeCell ref="L4:L5"/>
    <mergeCell ref="A20:D20"/>
    <mergeCell ref="A23:D23"/>
    <mergeCell ref="A24:C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topLeftCell="A9" zoomScale="110" zoomScaleNormal="100" zoomScaleSheetLayoutView="110" workbookViewId="0">
      <selection activeCell="L15" sqref="L15"/>
    </sheetView>
  </sheetViews>
  <sheetFormatPr defaultColWidth="9.140625" defaultRowHeight="15" x14ac:dyDescent="0.25"/>
  <cols>
    <col min="1" max="1" width="4.42578125" style="20" customWidth="1"/>
    <col min="2" max="2" width="12.42578125" style="20" customWidth="1"/>
    <col min="3" max="3" width="19.7109375" style="18" customWidth="1"/>
    <col min="4" max="4" width="7.28515625" style="21" customWidth="1"/>
    <col min="5" max="5" width="28.5703125" style="18" customWidth="1"/>
    <col min="6" max="6" width="22.7109375" style="18" customWidth="1"/>
    <col min="7" max="10" width="6.28515625" style="22" customWidth="1"/>
    <col min="11" max="12" width="8.7109375" style="22" customWidth="1"/>
    <col min="13" max="16384" width="9.140625" style="22"/>
  </cols>
  <sheetData>
    <row r="1" spans="1:12" ht="116.25" customHeight="1" x14ac:dyDescent="0.25">
      <c r="G1" s="50" t="s">
        <v>17</v>
      </c>
      <c r="H1" s="51"/>
      <c r="I1" s="51"/>
      <c r="J1" s="51"/>
      <c r="K1" s="51"/>
      <c r="L1" s="51"/>
    </row>
    <row r="2" spans="1:12" ht="81.75" customHeight="1" x14ac:dyDescent="0.25">
      <c r="C2" s="52" t="s">
        <v>18</v>
      </c>
      <c r="D2" s="53"/>
      <c r="E2" s="53"/>
      <c r="F2" s="53"/>
    </row>
    <row r="3" spans="1:12" ht="35.25" customHeight="1" x14ac:dyDescent="0.25">
      <c r="C3" s="40" t="s">
        <v>21</v>
      </c>
      <c r="D3" s="40"/>
      <c r="E3" s="40"/>
      <c r="F3" s="40"/>
      <c r="K3" s="54" t="s">
        <v>98</v>
      </c>
      <c r="L3" s="54"/>
    </row>
    <row r="4" spans="1:12" ht="63.75" customHeight="1" x14ac:dyDescent="0.25">
      <c r="A4" s="55" t="s">
        <v>0</v>
      </c>
      <c r="B4" s="56" t="s">
        <v>16</v>
      </c>
      <c r="C4" s="49" t="s">
        <v>1</v>
      </c>
      <c r="D4" s="49" t="s">
        <v>2</v>
      </c>
      <c r="E4" s="49" t="s">
        <v>3</v>
      </c>
      <c r="F4" s="49" t="s">
        <v>4</v>
      </c>
      <c r="G4" s="43" t="s">
        <v>9</v>
      </c>
      <c r="H4" s="44"/>
      <c r="I4" s="44"/>
      <c r="J4" s="44"/>
      <c r="K4" s="49" t="s">
        <v>7</v>
      </c>
      <c r="L4" s="49" t="s">
        <v>8</v>
      </c>
    </row>
    <row r="5" spans="1:12" ht="29.25" customHeight="1" x14ac:dyDescent="0.25">
      <c r="A5" s="55"/>
      <c r="B5" s="57"/>
      <c r="C5" s="49"/>
      <c r="D5" s="49"/>
      <c r="E5" s="49"/>
      <c r="F5" s="49"/>
      <c r="G5" s="23" t="s">
        <v>5</v>
      </c>
      <c r="H5" s="23" t="s">
        <v>6</v>
      </c>
      <c r="I5" s="23" t="s">
        <v>14</v>
      </c>
      <c r="J5" s="23" t="s">
        <v>15</v>
      </c>
      <c r="K5" s="49"/>
      <c r="L5" s="49"/>
    </row>
    <row r="6" spans="1:12" s="20" customFormat="1" ht="30.95" customHeight="1" x14ac:dyDescent="0.25">
      <c r="A6" s="2">
        <v>1</v>
      </c>
      <c r="B6" s="3" t="s">
        <v>141</v>
      </c>
      <c r="C6" s="10" t="s">
        <v>87</v>
      </c>
      <c r="D6" s="28">
        <v>11</v>
      </c>
      <c r="E6" s="10" t="s">
        <v>84</v>
      </c>
      <c r="F6" s="10" t="s">
        <v>85</v>
      </c>
      <c r="G6" s="29">
        <v>8</v>
      </c>
      <c r="H6" s="29">
        <v>1</v>
      </c>
      <c r="I6" s="29">
        <v>11</v>
      </c>
      <c r="J6" s="29">
        <v>18</v>
      </c>
      <c r="K6" s="29">
        <f>SUM(G6:J6)</f>
        <v>38</v>
      </c>
      <c r="L6" s="29"/>
    </row>
    <row r="7" spans="1:12" s="20" customFormat="1" ht="30.95" customHeight="1" x14ac:dyDescent="0.25">
      <c r="A7" s="2">
        <v>2</v>
      </c>
      <c r="B7" s="4" t="s">
        <v>142</v>
      </c>
      <c r="C7" s="10" t="s">
        <v>88</v>
      </c>
      <c r="D7" s="28">
        <v>11</v>
      </c>
      <c r="E7" s="10" t="s">
        <v>84</v>
      </c>
      <c r="F7" s="10" t="s">
        <v>85</v>
      </c>
      <c r="G7" s="29">
        <v>11</v>
      </c>
      <c r="H7" s="29">
        <v>0</v>
      </c>
      <c r="I7" s="29">
        <v>12</v>
      </c>
      <c r="J7" s="29">
        <v>33</v>
      </c>
      <c r="K7" s="29">
        <f t="shared" ref="K7:K14" si="0">SUM(G7:J7)</f>
        <v>56</v>
      </c>
      <c r="L7" s="29"/>
    </row>
    <row r="8" spans="1:12" s="20" customFormat="1" ht="30.95" customHeight="1" x14ac:dyDescent="0.25">
      <c r="A8" s="2">
        <v>3</v>
      </c>
      <c r="B8" s="3" t="s">
        <v>143</v>
      </c>
      <c r="C8" s="10" t="s">
        <v>89</v>
      </c>
      <c r="D8" s="28">
        <v>11</v>
      </c>
      <c r="E8" s="10" t="s">
        <v>84</v>
      </c>
      <c r="F8" s="10" t="s">
        <v>85</v>
      </c>
      <c r="G8" s="29">
        <v>2</v>
      </c>
      <c r="H8" s="29">
        <v>21</v>
      </c>
      <c r="I8" s="29">
        <v>11</v>
      </c>
      <c r="J8" s="29">
        <v>16</v>
      </c>
      <c r="K8" s="29">
        <f t="shared" si="0"/>
        <v>50</v>
      </c>
      <c r="L8" s="29"/>
    </row>
    <row r="9" spans="1:12" s="20" customFormat="1" ht="30.95" customHeight="1" x14ac:dyDescent="0.25">
      <c r="A9" s="2">
        <v>4</v>
      </c>
      <c r="B9" s="5" t="s">
        <v>144</v>
      </c>
      <c r="C9" s="10" t="s">
        <v>90</v>
      </c>
      <c r="D9" s="28">
        <v>11</v>
      </c>
      <c r="E9" s="10" t="s">
        <v>84</v>
      </c>
      <c r="F9" s="10" t="s">
        <v>85</v>
      </c>
      <c r="G9" s="29">
        <v>3</v>
      </c>
      <c r="H9" s="29">
        <v>24</v>
      </c>
      <c r="I9" s="29">
        <v>4</v>
      </c>
      <c r="J9" s="29">
        <v>16</v>
      </c>
      <c r="K9" s="29">
        <f t="shared" si="0"/>
        <v>47</v>
      </c>
      <c r="L9" s="29"/>
    </row>
    <row r="10" spans="1:12" s="20" customFormat="1" ht="30.95" customHeight="1" x14ac:dyDescent="0.25">
      <c r="A10" s="2">
        <v>6</v>
      </c>
      <c r="B10" s="3" t="s">
        <v>145</v>
      </c>
      <c r="C10" s="10" t="s">
        <v>91</v>
      </c>
      <c r="D10" s="28">
        <v>11</v>
      </c>
      <c r="E10" s="10" t="s">
        <v>56</v>
      </c>
      <c r="F10" s="10" t="s">
        <v>67</v>
      </c>
      <c r="G10" s="29">
        <v>2</v>
      </c>
      <c r="H10" s="29">
        <v>1</v>
      </c>
      <c r="I10" s="29">
        <v>2</v>
      </c>
      <c r="J10" s="29">
        <v>6</v>
      </c>
      <c r="K10" s="29">
        <f t="shared" si="0"/>
        <v>11</v>
      </c>
      <c r="L10" s="29"/>
    </row>
    <row r="11" spans="1:12" s="20" customFormat="1" ht="30.95" customHeight="1" x14ac:dyDescent="0.25">
      <c r="A11" s="2">
        <v>7</v>
      </c>
      <c r="B11" s="3" t="s">
        <v>146</v>
      </c>
      <c r="C11" s="10" t="s">
        <v>92</v>
      </c>
      <c r="D11" s="28">
        <v>11</v>
      </c>
      <c r="E11" s="10" t="s">
        <v>56</v>
      </c>
      <c r="F11" s="10" t="s">
        <v>67</v>
      </c>
      <c r="G11" s="29">
        <v>3</v>
      </c>
      <c r="H11" s="29">
        <v>0</v>
      </c>
      <c r="I11" s="29">
        <v>2</v>
      </c>
      <c r="J11" s="29">
        <v>19</v>
      </c>
      <c r="K11" s="29">
        <f t="shared" si="0"/>
        <v>24</v>
      </c>
      <c r="L11" s="29"/>
    </row>
    <row r="12" spans="1:12" s="20" customFormat="1" ht="30.95" customHeight="1" x14ac:dyDescent="0.25">
      <c r="A12" s="2">
        <v>9</v>
      </c>
      <c r="B12" s="3" t="s">
        <v>147</v>
      </c>
      <c r="C12" s="10" t="s">
        <v>93</v>
      </c>
      <c r="D12" s="28">
        <v>11</v>
      </c>
      <c r="E12" s="10" t="s">
        <v>54</v>
      </c>
      <c r="F12" s="10" t="s">
        <v>63</v>
      </c>
      <c r="G12" s="29">
        <v>3</v>
      </c>
      <c r="H12" s="29">
        <v>6</v>
      </c>
      <c r="I12" s="29">
        <v>0</v>
      </c>
      <c r="J12" s="29">
        <v>9</v>
      </c>
      <c r="K12" s="29">
        <f t="shared" si="0"/>
        <v>18</v>
      </c>
      <c r="L12" s="29"/>
    </row>
    <row r="13" spans="1:12" s="20" customFormat="1" ht="30.95" customHeight="1" x14ac:dyDescent="0.25">
      <c r="A13" s="2">
        <v>10</v>
      </c>
      <c r="B13" s="3" t="s">
        <v>148</v>
      </c>
      <c r="C13" s="12" t="s">
        <v>94</v>
      </c>
      <c r="D13" s="30">
        <v>11</v>
      </c>
      <c r="E13" s="12" t="s">
        <v>59</v>
      </c>
      <c r="F13" s="12" t="s">
        <v>95</v>
      </c>
      <c r="G13" s="29">
        <v>13</v>
      </c>
      <c r="H13" s="29">
        <v>35</v>
      </c>
      <c r="I13" s="29">
        <v>18</v>
      </c>
      <c r="J13" s="29">
        <v>44</v>
      </c>
      <c r="K13" s="29">
        <f t="shared" si="0"/>
        <v>110</v>
      </c>
      <c r="L13" s="29">
        <v>1</v>
      </c>
    </row>
    <row r="14" spans="1:12" s="20" customFormat="1" ht="30.95" customHeight="1" x14ac:dyDescent="0.25">
      <c r="A14" s="2">
        <v>12</v>
      </c>
      <c r="B14" s="3" t="s">
        <v>149</v>
      </c>
      <c r="C14" s="31" t="s">
        <v>96</v>
      </c>
      <c r="D14" s="30">
        <v>11</v>
      </c>
      <c r="E14" s="12" t="s">
        <v>59</v>
      </c>
      <c r="F14" s="12" t="s">
        <v>95</v>
      </c>
      <c r="G14" s="29">
        <v>4</v>
      </c>
      <c r="H14" s="29">
        <v>42</v>
      </c>
      <c r="I14" s="29">
        <v>14</v>
      </c>
      <c r="J14" s="29">
        <v>32</v>
      </c>
      <c r="K14" s="29">
        <f t="shared" si="0"/>
        <v>92</v>
      </c>
      <c r="L14" s="29">
        <v>2</v>
      </c>
    </row>
    <row r="15" spans="1:12" ht="24.75" customHeight="1" x14ac:dyDescent="0.25">
      <c r="A15" s="48" t="s">
        <v>10</v>
      </c>
      <c r="B15" s="48"/>
      <c r="C15" s="48"/>
      <c r="D15" s="48"/>
    </row>
    <row r="18" spans="1:4" x14ac:dyDescent="0.25">
      <c r="A18" s="48" t="s">
        <v>11</v>
      </c>
      <c r="B18" s="48"/>
      <c r="C18" s="48"/>
      <c r="D18" s="48"/>
    </row>
    <row r="19" spans="1:4" x14ac:dyDescent="0.25">
      <c r="A19" s="48" t="s">
        <v>12</v>
      </c>
      <c r="B19" s="48"/>
      <c r="C19" s="48"/>
    </row>
    <row r="21" spans="1:4" x14ac:dyDescent="0.25">
      <c r="A21" s="48" t="s">
        <v>13</v>
      </c>
      <c r="B21" s="48"/>
      <c r="C21" s="48"/>
    </row>
    <row r="34" spans="4:4" x14ac:dyDescent="0.25">
      <c r="D34" s="22"/>
    </row>
    <row r="35" spans="4:4" x14ac:dyDescent="0.25">
      <c r="D35" s="22"/>
    </row>
    <row r="36" spans="4:4" x14ac:dyDescent="0.25">
      <c r="D36" s="22"/>
    </row>
    <row r="37" spans="4:4" x14ac:dyDescent="0.25">
      <c r="D37" s="22"/>
    </row>
    <row r="40" spans="4:4" x14ac:dyDescent="0.25">
      <c r="D40" s="22"/>
    </row>
    <row r="41" spans="4:4" x14ac:dyDescent="0.25">
      <c r="D41" s="22"/>
    </row>
    <row r="43" spans="4:4" x14ac:dyDescent="0.25">
      <c r="D43" s="22"/>
    </row>
  </sheetData>
  <mergeCells count="17">
    <mergeCell ref="G1:L1"/>
    <mergeCell ref="C2:F2"/>
    <mergeCell ref="C3:F3"/>
    <mergeCell ref="K3:L3"/>
    <mergeCell ref="A4:A5"/>
    <mergeCell ref="B4:B5"/>
    <mergeCell ref="C4:C5"/>
    <mergeCell ref="D4:D5"/>
    <mergeCell ref="E4:E5"/>
    <mergeCell ref="F4:F5"/>
    <mergeCell ref="A21:C21"/>
    <mergeCell ref="G4:J4"/>
    <mergeCell ref="K4:K5"/>
    <mergeCell ref="L4:L5"/>
    <mergeCell ref="A15:D15"/>
    <mergeCell ref="A18:D18"/>
    <mergeCell ref="A19:C19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искусство-9</vt:lpstr>
      <vt:lpstr>искусство-10</vt:lpstr>
      <vt:lpstr>искусство-11</vt:lpstr>
      <vt:lpstr>'искусство-11'!Область_печати</vt:lpstr>
      <vt:lpstr>'искусство-9'!Область_печати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2022-11-14T17:21:08Z</dcterms:modified>
</cp:coreProperties>
</file>