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Нестеренко\Desktop\Олимпиада 2021-2022\ОКРУЖНОЙ ЭТАП\Рейтинг протоколы\"/>
    </mc:Choice>
  </mc:AlternateContent>
  <bookViews>
    <workbookView xWindow="0" yWindow="0" windowWidth="19200" windowHeight="12780" activeTab="3"/>
  </bookViews>
  <sheets>
    <sheet name="девушки 7-8 " sheetId="1" r:id="rId1"/>
    <sheet name="девушки 9-11" sheetId="15" r:id="rId2"/>
    <sheet name="юноши 7-8" sheetId="16" r:id="rId3"/>
    <sheet name="юноши 9-10" sheetId="17" r:id="rId4"/>
  </sheets>
  <calcPr calcId="162913"/>
</workbook>
</file>

<file path=xl/calcChain.xml><?xml version="1.0" encoding="utf-8"?>
<calcChain xmlns="http://schemas.openxmlformats.org/spreadsheetml/2006/main">
  <c r="H15" i="17" l="1"/>
  <c r="H14" i="17"/>
  <c r="H13" i="17"/>
  <c r="H12" i="17"/>
  <c r="H11" i="17"/>
  <c r="H10" i="17"/>
  <c r="H9" i="17"/>
  <c r="H8" i="17"/>
  <c r="H7" i="17"/>
  <c r="H6" i="17"/>
  <c r="H5" i="17"/>
  <c r="H4" i="17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H4" i="16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14" i="15"/>
  <c r="H13" i="15"/>
  <c r="H12" i="15"/>
  <c r="H11" i="15"/>
  <c r="H10" i="15"/>
  <c r="H9" i="15"/>
  <c r="H8" i="15"/>
  <c r="H7" i="15"/>
  <c r="H6" i="15"/>
  <c r="H5" i="15"/>
  <c r="H4" i="15"/>
  <c r="H3" i="15"/>
</calcChain>
</file>

<file path=xl/sharedStrings.xml><?xml version="1.0" encoding="utf-8"?>
<sst xmlns="http://schemas.openxmlformats.org/spreadsheetml/2006/main" count="413" uniqueCount="264">
  <si>
    <t>№ п/п</t>
  </si>
  <si>
    <t>Округ</t>
  </si>
  <si>
    <t>Класс, 
возрастная 
параллель</t>
  </si>
  <si>
    <t>Фамилия</t>
  </si>
  <si>
    <t>Имя</t>
  </si>
  <si>
    <t>Отчество</t>
  </si>
  <si>
    <t>Образовательное учреждение
(полностью по уставу)</t>
  </si>
  <si>
    <t xml:space="preserve">
 Теория</t>
  </si>
  <si>
    <t xml:space="preserve">
Гимнастика</t>
  </si>
  <si>
    <t>Прикладная 
физическая культура</t>
  </si>
  <si>
    <t xml:space="preserve">
Легкая атлетика</t>
  </si>
  <si>
    <t>Итоговая 
сумма баллов</t>
  </si>
  <si>
    <t>оценка 
жюри</t>
  </si>
  <si>
    <t>баллы</t>
  </si>
  <si>
    <t>оценка 
судей</t>
  </si>
  <si>
    <t>секунды</t>
  </si>
  <si>
    <t>время, 
секунды</t>
  </si>
  <si>
    <t>Код</t>
  </si>
  <si>
    <t>Сотникова</t>
  </si>
  <si>
    <t xml:space="preserve">Григоревская </t>
  </si>
  <si>
    <t xml:space="preserve">Степанова </t>
  </si>
  <si>
    <t>Стаценко</t>
  </si>
  <si>
    <t xml:space="preserve">Халявина </t>
  </si>
  <si>
    <t xml:space="preserve">Плотникова </t>
  </si>
  <si>
    <t xml:space="preserve">Колесникова </t>
  </si>
  <si>
    <t xml:space="preserve">Ольшанская </t>
  </si>
  <si>
    <t>Исаева</t>
  </si>
  <si>
    <t xml:space="preserve">Асатрян </t>
  </si>
  <si>
    <t xml:space="preserve">Ветрова </t>
  </si>
  <si>
    <t xml:space="preserve">Сорокина </t>
  </si>
  <si>
    <t xml:space="preserve">Калентьева </t>
  </si>
  <si>
    <t>Мария</t>
  </si>
  <si>
    <t>Александровна</t>
  </si>
  <si>
    <t>Екатерина</t>
  </si>
  <si>
    <t>Павловна</t>
  </si>
  <si>
    <t>Карина</t>
  </si>
  <si>
    <t>Ивановна</t>
  </si>
  <si>
    <t>Юлия</t>
  </si>
  <si>
    <t>Сергеевна</t>
  </si>
  <si>
    <t>Полина</t>
  </si>
  <si>
    <t>Алексеевна</t>
  </si>
  <si>
    <t>Ирина</t>
  </si>
  <si>
    <t xml:space="preserve">Викторовна </t>
  </si>
  <si>
    <t>Елизавета</t>
  </si>
  <si>
    <t xml:space="preserve">Сергеевна </t>
  </si>
  <si>
    <t xml:space="preserve">Владимировна </t>
  </si>
  <si>
    <t>Александра</t>
  </si>
  <si>
    <t>Алина</t>
  </si>
  <si>
    <t>Оганесовна</t>
  </si>
  <si>
    <t>Виолетта</t>
  </si>
  <si>
    <t>Юрьевна</t>
  </si>
  <si>
    <t>Анастасия</t>
  </si>
  <si>
    <t>Виктория</t>
  </si>
  <si>
    <t xml:space="preserve">Дмитриевна </t>
  </si>
  <si>
    <t>ГБОУ ООШ с.Аверьяновка</t>
  </si>
  <si>
    <t>ГБОУ СОШ "Оц" с. Богатое</t>
  </si>
  <si>
    <t xml:space="preserve">ГБОУ СОШ № 2 "ОЦ "с. Кинель-Черкассы </t>
  </si>
  <si>
    <t xml:space="preserve">ГБОУ СОШ № 1 "ОЦ "с. Кинель-Черкассы </t>
  </si>
  <si>
    <t xml:space="preserve">Отрадненский </t>
  </si>
  <si>
    <t xml:space="preserve">ГБОУ гимназия "ОЦ "Гармония" г.о. Отрадный </t>
  </si>
  <si>
    <t xml:space="preserve">ГБОУ СОШ №10 "ОЦ "ЛИК" г.о. Отрадный </t>
  </si>
  <si>
    <t xml:space="preserve">ГБОУ СОШ № 8 им. Алексеева г. Отрадный </t>
  </si>
  <si>
    <t xml:space="preserve">Семенова </t>
  </si>
  <si>
    <t xml:space="preserve">Жукова </t>
  </si>
  <si>
    <t xml:space="preserve">Колекина </t>
  </si>
  <si>
    <t xml:space="preserve">Камаева </t>
  </si>
  <si>
    <t xml:space="preserve">Чубаркина </t>
  </si>
  <si>
    <t xml:space="preserve">Голева </t>
  </si>
  <si>
    <t xml:space="preserve">Седова </t>
  </si>
  <si>
    <t xml:space="preserve">Рязаева </t>
  </si>
  <si>
    <t xml:space="preserve">Барашкина </t>
  </si>
  <si>
    <t xml:space="preserve">Кирдяшова </t>
  </si>
  <si>
    <t xml:space="preserve">Водогреева </t>
  </si>
  <si>
    <t>Анжела</t>
  </si>
  <si>
    <t>Станиславовна</t>
  </si>
  <si>
    <t>Евгеньевна</t>
  </si>
  <si>
    <t>Михайловна</t>
  </si>
  <si>
    <t>Светлана</t>
  </si>
  <si>
    <t>Ульяна</t>
  </si>
  <si>
    <t>Андреевна</t>
  </si>
  <si>
    <t>Ангелина</t>
  </si>
  <si>
    <t>Дарья</t>
  </si>
  <si>
    <t>Денисовна</t>
  </si>
  <si>
    <t>Анна</t>
  </si>
  <si>
    <t>Арина</t>
  </si>
  <si>
    <t>ГБОУ СОШ № 10 "ОЦ ЛИК" г.о. Отрадный</t>
  </si>
  <si>
    <t>ГБОУ СОШ № 6 г.о. Отрадный (г. Отрадный)</t>
  </si>
  <si>
    <t xml:space="preserve">ГБОУ СОШ № 10 "ОЦ ЛИК" г.о. Отрадный </t>
  </si>
  <si>
    <t>ГБОУ СОШ "ОЦ" с. Богатое</t>
  </si>
  <si>
    <t xml:space="preserve">ГБОУ СОШ  с. Аверьяновка </t>
  </si>
  <si>
    <t xml:space="preserve">ГБОУ СОШ № 3 "ОЦ "с. Кинель-Черкассы </t>
  </si>
  <si>
    <r>
      <t>ГБОУ СОШ</t>
    </r>
    <r>
      <rPr>
        <sz val="11"/>
        <color rgb="FF000000"/>
        <rFont val="Times New Roman"/>
        <family val="1"/>
        <charset val="204"/>
      </rPr>
      <t xml:space="preserve"> "ОЦ" с. Кротовка </t>
    </r>
  </si>
  <si>
    <t>Иван</t>
  </si>
  <si>
    <t>Юрьевич</t>
  </si>
  <si>
    <t>Данила</t>
  </si>
  <si>
    <t>Денисович</t>
  </si>
  <si>
    <t>Артем</t>
  </si>
  <si>
    <t>Павлович</t>
  </si>
  <si>
    <t>Николай</t>
  </si>
  <si>
    <t>Викторович</t>
  </si>
  <si>
    <t>Антонович</t>
  </si>
  <si>
    <t>Рамиль</t>
  </si>
  <si>
    <t>Рашидович</t>
  </si>
  <si>
    <t>Виталий</t>
  </si>
  <si>
    <t>Евгеньевич</t>
  </si>
  <si>
    <t>Даниил</t>
  </si>
  <si>
    <t xml:space="preserve">Алексеевич </t>
  </si>
  <si>
    <t xml:space="preserve">Щукин </t>
  </si>
  <si>
    <t xml:space="preserve">Горбунов </t>
  </si>
  <si>
    <t xml:space="preserve">Дорошенко </t>
  </si>
  <si>
    <t xml:space="preserve">Зверев </t>
  </si>
  <si>
    <t xml:space="preserve">Мозгунов </t>
  </si>
  <si>
    <t xml:space="preserve">Алеев </t>
  </si>
  <si>
    <t xml:space="preserve">Велин </t>
  </si>
  <si>
    <t xml:space="preserve">Прасол </t>
  </si>
  <si>
    <t>Александр</t>
  </si>
  <si>
    <t>Сергеевич</t>
  </si>
  <si>
    <t>Кирилл</t>
  </si>
  <si>
    <t>Дмитрий</t>
  </si>
  <si>
    <t xml:space="preserve">Егор </t>
  </si>
  <si>
    <t>Николаевич</t>
  </si>
  <si>
    <t xml:space="preserve">Олег </t>
  </si>
  <si>
    <t>Васильевич</t>
  </si>
  <si>
    <t>Базык</t>
  </si>
  <si>
    <t xml:space="preserve">Штель </t>
  </si>
  <si>
    <t xml:space="preserve">Лавров </t>
  </si>
  <si>
    <t xml:space="preserve">Калинников </t>
  </si>
  <si>
    <t xml:space="preserve">Носов </t>
  </si>
  <si>
    <t xml:space="preserve">Кожин </t>
  </si>
  <si>
    <t xml:space="preserve">Дурманов </t>
  </si>
  <si>
    <t>ГБОУ СОШ № 2 " Оц" с. Кинель-Черкассы</t>
  </si>
  <si>
    <t xml:space="preserve">ГБОУ СОШ № 2 " Оц" с. Кинель-Черкассы </t>
  </si>
  <si>
    <t xml:space="preserve">ГБОУ СОШ №3 "ОЦ" с. Кинель-Черкассы </t>
  </si>
  <si>
    <t xml:space="preserve">ГБОУ ООШ с. Вольная Солянка </t>
  </si>
  <si>
    <t xml:space="preserve">ГБОУ СОШ №1 "ОЦ" с. Кинель-Черкассы </t>
  </si>
  <si>
    <t xml:space="preserve">ГБОУ СОШ №8 им.С.П.Алексеева </t>
  </si>
  <si>
    <t xml:space="preserve">ГБОУ СОШ № 10 "ОЦ ЛИК" . </t>
  </si>
  <si>
    <t xml:space="preserve">ГБОУ ООШ № 4 </t>
  </si>
  <si>
    <t xml:space="preserve">ГБОУ гимназия "ОЦ "Гармония" </t>
  </si>
  <si>
    <t xml:space="preserve">ГБОУ ООШ № 2 </t>
  </si>
  <si>
    <t xml:space="preserve">ГБОУ ООШ с. Аверьяновка </t>
  </si>
  <si>
    <t xml:space="preserve">ГБОУ СОШ "Оц" с. Богатое </t>
  </si>
  <si>
    <t>Клименко</t>
  </si>
  <si>
    <t>Бурнаев</t>
  </si>
  <si>
    <t>Степанов</t>
  </si>
  <si>
    <t>Джасимов</t>
  </si>
  <si>
    <t>Воронцов</t>
  </si>
  <si>
    <t>Крыгин</t>
  </si>
  <si>
    <t>Мухамадиев</t>
  </si>
  <si>
    <t>Родионов</t>
  </si>
  <si>
    <t>Павлов</t>
  </si>
  <si>
    <t>Батов</t>
  </si>
  <si>
    <t>Зорин</t>
  </si>
  <si>
    <t>Осинцев</t>
  </si>
  <si>
    <t>Григорий</t>
  </si>
  <si>
    <t>Степан</t>
  </si>
  <si>
    <t>Игоревич</t>
  </si>
  <si>
    <t>Максим</t>
  </si>
  <si>
    <t>Никита</t>
  </si>
  <si>
    <t>Александрович</t>
  </si>
  <si>
    <t>Сергей</t>
  </si>
  <si>
    <t>Артемович</t>
  </si>
  <si>
    <t>Вадим</t>
  </si>
  <si>
    <t>Валерьевич</t>
  </si>
  <si>
    <t>ГБОУ СОШ № 8 им.С.П.Алексеева</t>
  </si>
  <si>
    <t>ГБОУ СОШ № 1 "ОЦ" с. Кинель-Черкассы</t>
  </si>
  <si>
    <t>ГБОУ СОШ № 2 "ОЦ" с. Кинель-Черкассы</t>
  </si>
  <si>
    <t xml:space="preserve">ГБОУ ООШ "ОЦ" с. Тимашево </t>
  </si>
  <si>
    <t xml:space="preserve">ГБОУ ООШ "ОЦ" с. Кротовка </t>
  </si>
  <si>
    <t>ГБОУ ООШ с. Аверьяновка</t>
  </si>
  <si>
    <t>9-11-1</t>
  </si>
  <si>
    <t>9-11-2</t>
  </si>
  <si>
    <t>9-11-3</t>
  </si>
  <si>
    <t>9-11-4</t>
  </si>
  <si>
    <t>9-11-5</t>
  </si>
  <si>
    <t>9-11-6</t>
  </si>
  <si>
    <t>9-11-7</t>
  </si>
  <si>
    <t>9-11-8</t>
  </si>
  <si>
    <t>9-11-10</t>
  </si>
  <si>
    <t>9-11-12</t>
  </si>
  <si>
    <t>9-11-13</t>
  </si>
  <si>
    <t>9-11-14</t>
  </si>
  <si>
    <t>7-8-1</t>
  </si>
  <si>
    <t>7-8-2</t>
  </si>
  <si>
    <t>7-8-3</t>
  </si>
  <si>
    <t>7-8-4</t>
  </si>
  <si>
    <t>7-8-5</t>
  </si>
  <si>
    <t>7-8-6</t>
  </si>
  <si>
    <t>7-8-7</t>
  </si>
  <si>
    <t>7-8-8</t>
  </si>
  <si>
    <t>7-8-9</t>
  </si>
  <si>
    <t>7-8-10</t>
  </si>
  <si>
    <t>7-8-11</t>
  </si>
  <si>
    <t>7-8-12</t>
  </si>
  <si>
    <t>7-8-13</t>
  </si>
  <si>
    <t>7-8-14</t>
  </si>
  <si>
    <t>7-8-15</t>
  </si>
  <si>
    <t>9-11-9</t>
  </si>
  <si>
    <t>9-11-11</t>
  </si>
  <si>
    <t>Отрадненский</t>
  </si>
  <si>
    <t>37</t>
  </si>
  <si>
    <t>20,55</t>
  </si>
  <si>
    <t>84,68</t>
  </si>
  <si>
    <t>158,9</t>
  </si>
  <si>
    <t>161,21</t>
  </si>
  <si>
    <t>168,7</t>
  </si>
  <si>
    <t>171,08</t>
  </si>
  <si>
    <t>172,09</t>
  </si>
  <si>
    <t>176,03</t>
  </si>
  <si>
    <t>203,76</t>
  </si>
  <si>
    <t>221,46</t>
  </si>
  <si>
    <t>225,08</t>
  </si>
  <si>
    <t>168,2</t>
  </si>
  <si>
    <t>173,5</t>
  </si>
  <si>
    <t>176,5</t>
  </si>
  <si>
    <t>176,7</t>
  </si>
  <si>
    <t>189,5</t>
  </si>
  <si>
    <t>191,5</t>
  </si>
  <si>
    <t>214,2</t>
  </si>
  <si>
    <t>238,6</t>
  </si>
  <si>
    <t>244,8</t>
  </si>
  <si>
    <t>256,6</t>
  </si>
  <si>
    <t>296,1</t>
  </si>
  <si>
    <t>300,84</t>
  </si>
  <si>
    <t>0</t>
  </si>
  <si>
    <t>231,71</t>
  </si>
  <si>
    <t>237,49</t>
  </si>
  <si>
    <t>243,82</t>
  </si>
  <si>
    <t>249,34</t>
  </si>
  <si>
    <t>249,47</t>
  </si>
  <si>
    <t>181,23</t>
  </si>
  <si>
    <t>195,1</t>
  </si>
  <si>
    <t>203,64</t>
  </si>
  <si>
    <t>206,49</t>
  </si>
  <si>
    <t>207,49</t>
  </si>
  <si>
    <t>196,36</t>
  </si>
  <si>
    <t>215,36</t>
  </si>
  <si>
    <t>260,6</t>
  </si>
  <si>
    <t>187,46</t>
  </si>
  <si>
    <t>197,84</t>
  </si>
  <si>
    <t>206,35</t>
  </si>
  <si>
    <t>207,40</t>
  </si>
  <si>
    <t>218,24</t>
  </si>
  <si>
    <t>180,65</t>
  </si>
  <si>
    <t>216,36</t>
  </si>
  <si>
    <t>232,7</t>
  </si>
  <si>
    <t>225</t>
  </si>
  <si>
    <t>238</t>
  </si>
  <si>
    <t>239</t>
  </si>
  <si>
    <t>189,03</t>
  </si>
  <si>
    <t>190</t>
  </si>
  <si>
    <t>191,7</t>
  </si>
  <si>
    <t>201,4</t>
  </si>
  <si>
    <t>210,8</t>
  </si>
  <si>
    <t>221,8</t>
  </si>
  <si>
    <t>73,08</t>
  </si>
  <si>
    <t>74,34</t>
  </si>
  <si>
    <t>66,48</t>
  </si>
  <si>
    <t>2</t>
  </si>
  <si>
    <t>3</t>
  </si>
  <si>
    <t>75,95</t>
  </si>
  <si>
    <t>19,56</t>
  </si>
  <si>
    <t>Протокол участников по физической культуре окружного этапа ВсОШ 
 в 2021/2022 учебном году 
ЮНОШИ</t>
  </si>
  <si>
    <t>Протокол участников по физической культуре окружного этапа ВсОШ 
 в 2021/2022 учебном году 
ДЕВУШКИ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</si>
</sst>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color rgb="FF000000"/>
      <name val="Arial"/>
    </font>
    <font>
      <b/>
      <sz val="12"/>
      <name val="Times New Roman"/>
    </font>
    <font>
      <sz val="10"/>
      <name val="Arial"/>
    </font>
    <font>
      <sz val="12"/>
      <name val="Times New Roman"/>
    </font>
    <font>
      <sz val="12"/>
      <color rgb="FF000000"/>
      <name val="Times New Roman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1"/>
      <color rgb="FF000000"/>
      <name val="&quot;Times New Roman&quot;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0" fillId="0" borderId="7" xfId="0" applyFont="1" applyBorder="1" applyAlignment="1"/>
    <xf numFmtId="0" fontId="9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8" fillId="0" borderId="6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49" fontId="8" fillId="0" borderId="4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0" fillId="0" borderId="7" xfId="0" applyFont="1" applyBorder="1" applyAlignment="1">
      <alignment vertical="top"/>
    </xf>
    <xf numFmtId="0" fontId="8" fillId="0" borderId="7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49" fontId="10" fillId="0" borderId="7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4" fillId="0" borderId="7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49" fontId="15" fillId="0" borderId="0" xfId="0" applyNumberFormat="1" applyFont="1" applyAlignment="1">
      <alignment horizontal="center" vertical="top"/>
    </xf>
    <xf numFmtId="0" fontId="2" fillId="0" borderId="5" xfId="0" applyFont="1" applyBorder="1"/>
    <xf numFmtId="0" fontId="1" fillId="0" borderId="4" xfId="0" applyFont="1" applyBorder="1" applyAlignment="1">
      <alignment horizontal="center" vertical="center" wrapText="1"/>
    </xf>
    <xf numFmtId="0" fontId="2" fillId="0" borderId="8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 vertical="center" wrapText="1"/>
    </xf>
    <xf numFmtId="0" fontId="2" fillId="0" borderId="8" xfId="0" applyFont="1" applyBorder="1"/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888"/>
  <sheetViews>
    <sheetView workbookViewId="0">
      <selection activeCell="G2" sqref="G2:G3"/>
    </sheetView>
  </sheetViews>
  <sheetFormatPr defaultColWidth="14.42578125" defaultRowHeight="15.75" customHeight="1"/>
  <cols>
    <col min="1" max="1" width="5" customWidth="1"/>
    <col min="2" max="2" width="7.42578125" customWidth="1"/>
    <col min="3" max="3" width="14.28515625" customWidth="1"/>
    <col min="4" max="4" width="6.28515625" customWidth="1"/>
    <col min="5" max="5" width="13.85546875" customWidth="1"/>
    <col min="6" max="6" width="12.85546875" customWidth="1"/>
    <col min="7" max="7" width="16.140625" customWidth="1"/>
    <col min="8" max="8" width="31.140625" customWidth="1"/>
    <col min="9" max="9" width="19.28515625" customWidth="1"/>
    <col min="10" max="10" width="8.28515625" customWidth="1"/>
    <col min="11" max="11" width="7.7109375" customWidth="1"/>
    <col min="12" max="12" width="8" customWidth="1"/>
    <col min="13" max="13" width="7.28515625" customWidth="1"/>
    <col min="14" max="14" width="8.7109375" customWidth="1"/>
    <col min="15" max="15" width="7.42578125" customWidth="1"/>
    <col min="16" max="16" width="9.140625" customWidth="1"/>
    <col min="17" max="17" width="7.5703125" customWidth="1"/>
    <col min="18" max="18" width="9.5703125" customWidth="1"/>
    <col min="19" max="19" width="5.7109375" customWidth="1"/>
  </cols>
  <sheetData>
    <row r="1" spans="1:32" ht="48.75" customHeight="1">
      <c r="A1" s="114" t="s">
        <v>263</v>
      </c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66" customHeight="1">
      <c r="A2" s="118" t="s">
        <v>0</v>
      </c>
      <c r="B2" s="118" t="s">
        <v>17</v>
      </c>
      <c r="C2" s="118" t="s">
        <v>1</v>
      </c>
      <c r="D2" s="118" t="s">
        <v>2</v>
      </c>
      <c r="E2" s="118" t="s">
        <v>3</v>
      </c>
      <c r="F2" s="118" t="s">
        <v>4</v>
      </c>
      <c r="G2" s="118" t="s">
        <v>5</v>
      </c>
      <c r="H2" s="107"/>
      <c r="I2" s="118" t="s">
        <v>6</v>
      </c>
      <c r="J2" s="114" t="s">
        <v>7</v>
      </c>
      <c r="K2" s="117"/>
      <c r="L2" s="114" t="s">
        <v>8</v>
      </c>
      <c r="M2" s="117"/>
      <c r="N2" s="114" t="s">
        <v>9</v>
      </c>
      <c r="O2" s="117"/>
      <c r="P2" s="114" t="s">
        <v>10</v>
      </c>
      <c r="Q2" s="117"/>
      <c r="R2" s="112" t="s">
        <v>11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45" customHeight="1">
      <c r="A3" s="119"/>
      <c r="B3" s="120"/>
      <c r="C3" s="119"/>
      <c r="D3" s="119"/>
      <c r="E3" s="119"/>
      <c r="F3" s="119"/>
      <c r="G3" s="113"/>
      <c r="H3" s="106"/>
      <c r="I3" s="113"/>
      <c r="J3" s="2" t="s">
        <v>12</v>
      </c>
      <c r="K3" s="2" t="s">
        <v>13</v>
      </c>
      <c r="L3" s="3" t="s">
        <v>14</v>
      </c>
      <c r="M3" s="2" t="s">
        <v>13</v>
      </c>
      <c r="N3" s="3" t="s">
        <v>15</v>
      </c>
      <c r="O3" s="2" t="s">
        <v>13</v>
      </c>
      <c r="P3" s="3" t="s">
        <v>16</v>
      </c>
      <c r="Q3" s="2" t="s">
        <v>13</v>
      </c>
      <c r="R3" s="113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63" customHeight="1">
      <c r="A4" s="28">
        <v>1</v>
      </c>
      <c r="B4" s="49" t="s">
        <v>182</v>
      </c>
      <c r="C4" s="24" t="s">
        <v>58</v>
      </c>
      <c r="D4" s="20">
        <v>7</v>
      </c>
      <c r="E4" s="25" t="s">
        <v>18</v>
      </c>
      <c r="F4" s="16" t="s">
        <v>31</v>
      </c>
      <c r="G4" s="21" t="s">
        <v>32</v>
      </c>
      <c r="H4" s="109" t="str">
        <f>CONCATENATE(E4," ",F4," ",G4)</f>
        <v>Сотникова Мария Александровна</v>
      </c>
      <c r="I4" s="20" t="s">
        <v>55</v>
      </c>
      <c r="J4" s="93">
        <v>10</v>
      </c>
      <c r="K4" s="94">
        <v>5.55</v>
      </c>
      <c r="L4" s="93">
        <v>6.9</v>
      </c>
      <c r="M4" s="94">
        <v>21.12</v>
      </c>
      <c r="N4" s="93">
        <v>43.13</v>
      </c>
      <c r="O4" s="94">
        <v>7.85</v>
      </c>
      <c r="P4" s="93" t="s">
        <v>236</v>
      </c>
      <c r="Q4" s="94">
        <v>21.04</v>
      </c>
      <c r="R4" s="93">
        <v>55.5</v>
      </c>
      <c r="S4" s="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8.5" customHeight="1">
      <c r="A5" s="28">
        <v>2</v>
      </c>
      <c r="B5" s="49" t="s">
        <v>183</v>
      </c>
      <c r="C5" s="27"/>
      <c r="D5" s="20">
        <v>8</v>
      </c>
      <c r="E5" s="25" t="s">
        <v>19</v>
      </c>
      <c r="F5" s="16" t="s">
        <v>33</v>
      </c>
      <c r="G5" s="21" t="s">
        <v>34</v>
      </c>
      <c r="H5" s="109" t="str">
        <f t="shared" ref="H5:H16" si="0">CONCATENATE(E5," ",F5," ",G5)</f>
        <v>Григоревская  Екатерина Павловна</v>
      </c>
      <c r="I5" s="20" t="s">
        <v>54</v>
      </c>
      <c r="J5" s="93">
        <v>4</v>
      </c>
      <c r="K5" s="94">
        <v>2.2200000000000002</v>
      </c>
      <c r="L5" s="93">
        <v>6</v>
      </c>
      <c r="M5" s="94">
        <v>18.37</v>
      </c>
      <c r="N5" s="93">
        <v>24.49</v>
      </c>
      <c r="O5" s="94">
        <v>13.83</v>
      </c>
      <c r="P5" s="93" t="s">
        <v>235</v>
      </c>
      <c r="Q5" s="94">
        <v>23.07</v>
      </c>
      <c r="R5" s="93">
        <v>57.22</v>
      </c>
      <c r="S5" s="4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33" customHeight="1">
      <c r="A6" s="28">
        <v>3</v>
      </c>
      <c r="B6" s="49" t="s">
        <v>184</v>
      </c>
      <c r="C6" s="27"/>
      <c r="D6" s="20">
        <v>8</v>
      </c>
      <c r="E6" s="25" t="s">
        <v>20</v>
      </c>
      <c r="F6" s="16" t="s">
        <v>35</v>
      </c>
      <c r="G6" s="21" t="s">
        <v>36</v>
      </c>
      <c r="H6" s="109" t="str">
        <f t="shared" si="0"/>
        <v>Степанова  Карина Ивановна</v>
      </c>
      <c r="I6" s="20" t="s">
        <v>56</v>
      </c>
      <c r="J6" s="93">
        <v>22</v>
      </c>
      <c r="K6" s="94">
        <v>12.22</v>
      </c>
      <c r="L6" s="93">
        <v>9.8000000000000007</v>
      </c>
      <c r="M6" s="94">
        <v>30</v>
      </c>
      <c r="N6" s="93">
        <v>31.57</v>
      </c>
      <c r="O6" s="94">
        <v>10.73</v>
      </c>
      <c r="P6" s="93" t="s">
        <v>241</v>
      </c>
      <c r="Q6" s="94">
        <v>21.85</v>
      </c>
      <c r="R6" s="93">
        <v>74.92</v>
      </c>
      <c r="S6" s="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8.5" customHeight="1">
      <c r="A7" s="28">
        <v>4</v>
      </c>
      <c r="B7" s="49" t="s">
        <v>185</v>
      </c>
      <c r="C7" s="27"/>
      <c r="D7" s="20">
        <v>7</v>
      </c>
      <c r="E7" s="25" t="s">
        <v>21</v>
      </c>
      <c r="F7" s="16" t="s">
        <v>37</v>
      </c>
      <c r="G7" s="21" t="s">
        <v>38</v>
      </c>
      <c r="H7" s="109" t="str">
        <f t="shared" si="0"/>
        <v>Стаценко Юлия Сергеевна</v>
      </c>
      <c r="I7" s="20" t="s">
        <v>57</v>
      </c>
      <c r="J7" s="93">
        <v>15</v>
      </c>
      <c r="K7" s="94">
        <v>8.33</v>
      </c>
      <c r="L7" s="93">
        <v>9.3000000000000007</v>
      </c>
      <c r="M7" s="94">
        <v>28.47</v>
      </c>
      <c r="N7" s="93">
        <v>33.53</v>
      </c>
      <c r="O7" s="94">
        <v>10.1</v>
      </c>
      <c r="P7" s="93" t="s">
        <v>239</v>
      </c>
      <c r="Q7" s="94">
        <v>22.9</v>
      </c>
      <c r="R7" s="93">
        <v>69.83</v>
      </c>
      <c r="S7" s="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30.75" customHeight="1">
      <c r="A8" s="28">
        <v>5</v>
      </c>
      <c r="B8" s="49" t="s">
        <v>186</v>
      </c>
      <c r="C8" s="27"/>
      <c r="D8" s="20">
        <v>7</v>
      </c>
      <c r="E8" s="25" t="s">
        <v>22</v>
      </c>
      <c r="F8" s="16" t="s">
        <v>39</v>
      </c>
      <c r="G8" s="21" t="s">
        <v>40</v>
      </c>
      <c r="H8" s="109" t="str">
        <f t="shared" si="0"/>
        <v>Халявина  Полина Алексеевна</v>
      </c>
      <c r="I8" s="20" t="s">
        <v>56</v>
      </c>
      <c r="J8" s="93">
        <v>13</v>
      </c>
      <c r="K8" s="94">
        <v>7.22</v>
      </c>
      <c r="L8" s="93">
        <v>9</v>
      </c>
      <c r="M8" s="94">
        <v>27.55</v>
      </c>
      <c r="N8" s="93">
        <v>19.350000000000001</v>
      </c>
      <c r="O8" s="94">
        <v>17.5</v>
      </c>
      <c r="P8" s="93" t="s">
        <v>242</v>
      </c>
      <c r="Q8" s="94">
        <v>20.76</v>
      </c>
      <c r="R8" s="93" t="s">
        <v>255</v>
      </c>
      <c r="S8" s="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33" customHeight="1">
      <c r="A9" s="28">
        <v>6</v>
      </c>
      <c r="B9" s="49" t="s">
        <v>187</v>
      </c>
      <c r="C9" s="27"/>
      <c r="D9" s="20">
        <v>6</v>
      </c>
      <c r="E9" s="25" t="s">
        <v>23</v>
      </c>
      <c r="F9" s="18" t="s">
        <v>41</v>
      </c>
      <c r="G9" s="22" t="s">
        <v>42</v>
      </c>
      <c r="H9" s="109" t="str">
        <f t="shared" si="0"/>
        <v xml:space="preserve">Плотникова  Ирина Викторовна </v>
      </c>
      <c r="I9" s="20" t="s">
        <v>56</v>
      </c>
      <c r="J9" s="93">
        <v>20</v>
      </c>
      <c r="K9" s="94">
        <v>11.11</v>
      </c>
      <c r="L9" s="93">
        <v>9.3000000000000007</v>
      </c>
      <c r="M9" s="94">
        <v>28.47</v>
      </c>
      <c r="N9" s="93">
        <v>31.96</v>
      </c>
      <c r="O9" s="94">
        <v>10.59</v>
      </c>
      <c r="P9" s="93" t="s">
        <v>238</v>
      </c>
      <c r="Q9" s="94">
        <v>24.17</v>
      </c>
      <c r="R9" s="93" t="s">
        <v>256</v>
      </c>
      <c r="S9" s="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31.5" customHeight="1">
      <c r="A10" s="30">
        <v>7</v>
      </c>
      <c r="B10" s="50" t="s">
        <v>188</v>
      </c>
      <c r="C10" s="28"/>
      <c r="D10" s="20">
        <v>6</v>
      </c>
      <c r="E10" s="25" t="s">
        <v>24</v>
      </c>
      <c r="F10" s="19" t="s">
        <v>43</v>
      </c>
      <c r="G10" s="23" t="s">
        <v>44</v>
      </c>
      <c r="H10" s="109" t="str">
        <f t="shared" si="0"/>
        <v xml:space="preserve">Колесникова  Елизавета Сергеевна </v>
      </c>
      <c r="I10" s="20" t="s">
        <v>57</v>
      </c>
      <c r="J10" s="93">
        <v>32</v>
      </c>
      <c r="K10" s="94">
        <v>17.77</v>
      </c>
      <c r="L10" s="93">
        <v>9.1</v>
      </c>
      <c r="M10" s="94">
        <v>27.86</v>
      </c>
      <c r="N10" s="93">
        <v>32.65</v>
      </c>
      <c r="O10" s="94">
        <v>10.37</v>
      </c>
      <c r="P10" s="93" t="s">
        <v>240</v>
      </c>
      <c r="Q10" s="94">
        <v>21.96</v>
      </c>
      <c r="R10" s="93">
        <v>77.959999999999994</v>
      </c>
      <c r="S10" s="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34.5" customHeight="1">
      <c r="A11" s="31">
        <v>8</v>
      </c>
      <c r="B11" s="51" t="s">
        <v>189</v>
      </c>
      <c r="C11" s="28"/>
      <c r="D11" s="20">
        <v>6</v>
      </c>
      <c r="E11" s="25" t="s">
        <v>25</v>
      </c>
      <c r="F11" s="12" t="s">
        <v>31</v>
      </c>
      <c r="G11" s="23" t="s">
        <v>45</v>
      </c>
      <c r="H11" s="109" t="str">
        <f t="shared" si="0"/>
        <v xml:space="preserve">Ольшанская  Мария Владимировна </v>
      </c>
      <c r="I11" s="20" t="s">
        <v>59</v>
      </c>
      <c r="J11" s="93" t="s">
        <v>200</v>
      </c>
      <c r="K11" s="94" t="s">
        <v>201</v>
      </c>
      <c r="L11" s="93">
        <v>9.5</v>
      </c>
      <c r="M11" s="94">
        <v>29.08</v>
      </c>
      <c r="N11" s="93">
        <v>33.69</v>
      </c>
      <c r="O11" s="94">
        <v>10.050000000000001</v>
      </c>
      <c r="P11" s="93" t="s">
        <v>230</v>
      </c>
      <c r="Q11" s="94">
        <v>25</v>
      </c>
      <c r="R11" s="93" t="s">
        <v>202</v>
      </c>
      <c r="S11" s="4">
        <v>1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29.25" customHeight="1">
      <c r="A12" s="31">
        <v>9</v>
      </c>
      <c r="B12" s="51" t="s">
        <v>190</v>
      </c>
      <c r="C12" s="28"/>
      <c r="D12" s="20">
        <v>6</v>
      </c>
      <c r="E12" s="25" t="s">
        <v>26</v>
      </c>
      <c r="F12" s="12" t="s">
        <v>46</v>
      </c>
      <c r="G12" s="23" t="s">
        <v>32</v>
      </c>
      <c r="H12" s="109" t="str">
        <f t="shared" si="0"/>
        <v>Исаева Александра Александровна</v>
      </c>
      <c r="I12" s="20" t="s">
        <v>59</v>
      </c>
      <c r="J12" s="93">
        <v>30</v>
      </c>
      <c r="K12" s="94">
        <v>16.66</v>
      </c>
      <c r="L12" s="93">
        <v>9.5</v>
      </c>
      <c r="M12" s="94">
        <v>29.08</v>
      </c>
      <c r="N12" s="93">
        <v>22.87</v>
      </c>
      <c r="O12" s="94">
        <v>14.81</v>
      </c>
      <c r="P12" s="93" t="s">
        <v>231</v>
      </c>
      <c r="Q12" s="94">
        <v>23.2</v>
      </c>
      <c r="R12" s="93">
        <v>83.74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31.5" customHeight="1">
      <c r="A13" s="31">
        <v>10</v>
      </c>
      <c r="B13" s="51" t="s">
        <v>191</v>
      </c>
      <c r="C13" s="28"/>
      <c r="D13" s="20">
        <v>8</v>
      </c>
      <c r="E13" s="25" t="s">
        <v>27</v>
      </c>
      <c r="F13" s="12" t="s">
        <v>47</v>
      </c>
      <c r="G13" s="23" t="s">
        <v>48</v>
      </c>
      <c r="H13" s="109" t="str">
        <f t="shared" si="0"/>
        <v>Асатрян  Алина Оганесовна</v>
      </c>
      <c r="I13" s="20" t="s">
        <v>60</v>
      </c>
      <c r="J13" s="93">
        <v>32</v>
      </c>
      <c r="K13" s="94">
        <v>17.77</v>
      </c>
      <c r="L13" s="93">
        <v>9.4</v>
      </c>
      <c r="M13" s="94">
        <v>28.78</v>
      </c>
      <c r="N13" s="93">
        <v>21.4</v>
      </c>
      <c r="O13" s="94">
        <v>15.82</v>
      </c>
      <c r="P13" s="93" t="s">
        <v>232</v>
      </c>
      <c r="Q13" s="94">
        <v>22.25</v>
      </c>
      <c r="R13" s="93">
        <v>84.62</v>
      </c>
      <c r="S13" s="1">
        <v>2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31.5" customHeight="1">
      <c r="A14" s="31">
        <v>11</v>
      </c>
      <c r="B14" s="51" t="s">
        <v>192</v>
      </c>
      <c r="C14" s="28"/>
      <c r="D14" s="32">
        <v>8</v>
      </c>
      <c r="E14" s="20" t="s">
        <v>28</v>
      </c>
      <c r="F14" s="12" t="s">
        <v>49</v>
      </c>
      <c r="G14" s="23" t="s">
        <v>50</v>
      </c>
      <c r="H14" s="109" t="str">
        <f t="shared" si="0"/>
        <v>Ветрова  Виолетта Юрьевна</v>
      </c>
      <c r="I14" s="20" t="s">
        <v>61</v>
      </c>
      <c r="J14" s="93">
        <v>26</v>
      </c>
      <c r="K14" s="94">
        <v>14.44</v>
      </c>
      <c r="L14" s="93">
        <v>9</v>
      </c>
      <c r="M14" s="94">
        <v>27.55</v>
      </c>
      <c r="N14" s="93">
        <v>16.93</v>
      </c>
      <c r="O14" s="94">
        <v>20</v>
      </c>
      <c r="P14" s="93" t="s">
        <v>233</v>
      </c>
      <c r="Q14" s="94">
        <v>21.94</v>
      </c>
      <c r="R14" s="93">
        <v>83.93</v>
      </c>
      <c r="S14" s="1">
        <v>3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35.25" customHeight="1">
      <c r="A15" s="31">
        <v>12</v>
      </c>
      <c r="B15" s="51" t="s">
        <v>193</v>
      </c>
      <c r="C15" s="28"/>
      <c r="D15" s="32">
        <v>8</v>
      </c>
      <c r="E15" s="20" t="s">
        <v>29</v>
      </c>
      <c r="F15" s="12" t="s">
        <v>51</v>
      </c>
      <c r="G15" s="23" t="s">
        <v>44</v>
      </c>
      <c r="H15" s="109" t="str">
        <f t="shared" si="0"/>
        <v xml:space="preserve">Сорокина  Анастасия Сергеевна </v>
      </c>
      <c r="I15" s="20" t="s">
        <v>60</v>
      </c>
      <c r="J15" s="93">
        <v>37</v>
      </c>
      <c r="K15" s="94">
        <v>20.55</v>
      </c>
      <c r="L15" s="93">
        <v>9.1999999999999993</v>
      </c>
      <c r="M15" s="94">
        <v>28.16</v>
      </c>
      <c r="N15" s="93">
        <v>32.65</v>
      </c>
      <c r="O15" s="94">
        <v>10.37</v>
      </c>
      <c r="P15" s="93" t="s">
        <v>234</v>
      </c>
      <c r="Q15" s="94">
        <v>21.84</v>
      </c>
      <c r="R15" s="93">
        <v>80.92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30.75" customHeight="1">
      <c r="A16" s="31">
        <v>13</v>
      </c>
      <c r="B16" s="51" t="s">
        <v>194</v>
      </c>
      <c r="C16" s="34"/>
      <c r="D16" s="35">
        <v>7</v>
      </c>
      <c r="E16" s="20" t="s">
        <v>30</v>
      </c>
      <c r="F16" s="12" t="s">
        <v>52</v>
      </c>
      <c r="G16" s="23" t="s">
        <v>53</v>
      </c>
      <c r="H16" s="109" t="str">
        <f t="shared" si="0"/>
        <v xml:space="preserve">Калентьева  Виктория Дмитриевна </v>
      </c>
      <c r="I16" s="33" t="s">
        <v>54</v>
      </c>
      <c r="J16" s="93">
        <v>4</v>
      </c>
      <c r="K16" s="94">
        <v>2.2200000000000002</v>
      </c>
      <c r="L16" s="93">
        <v>6</v>
      </c>
      <c r="M16" s="94">
        <v>18.37</v>
      </c>
      <c r="N16" s="93">
        <v>43.59</v>
      </c>
      <c r="O16" s="94">
        <v>7.77</v>
      </c>
      <c r="P16" s="93" t="s">
        <v>237</v>
      </c>
      <c r="Q16" s="94">
        <v>17.39</v>
      </c>
      <c r="R16" s="93">
        <v>45.75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>
      <c r="A17" s="6"/>
      <c r="B17" s="51"/>
      <c r="C17" s="9"/>
      <c r="D17" s="20"/>
      <c r="E17" s="25"/>
      <c r="F17" s="12"/>
      <c r="G17" s="23"/>
      <c r="H17" s="109"/>
      <c r="I17" s="20"/>
      <c r="J17" s="7"/>
      <c r="K17" s="6"/>
      <c r="L17" s="6"/>
      <c r="M17" s="6"/>
      <c r="N17" s="6"/>
      <c r="O17" s="6"/>
      <c r="P17" s="6"/>
      <c r="Q17" s="6"/>
      <c r="R17" s="6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6.5" customHeight="1">
      <c r="A18" s="6"/>
      <c r="B18" s="51"/>
      <c r="C18" s="9"/>
      <c r="D18" s="20"/>
      <c r="E18" s="25"/>
      <c r="F18" s="12"/>
      <c r="G18" s="23"/>
      <c r="H18" s="109"/>
      <c r="I18" s="20"/>
      <c r="J18" s="7"/>
      <c r="K18" s="6"/>
      <c r="L18" s="6"/>
      <c r="M18" s="6"/>
      <c r="N18" s="6"/>
      <c r="O18" s="6"/>
      <c r="P18" s="6"/>
      <c r="Q18" s="6"/>
      <c r="R18" s="6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>
      <c r="A19" s="6"/>
      <c r="B19" s="51"/>
      <c r="C19" s="9"/>
      <c r="D19" s="20"/>
      <c r="E19" s="25"/>
      <c r="F19" s="12"/>
      <c r="G19" s="23"/>
      <c r="H19" s="109"/>
      <c r="I19" s="20"/>
      <c r="J19" s="7"/>
      <c r="K19" s="6"/>
      <c r="L19" s="6"/>
      <c r="M19" s="6"/>
      <c r="N19" s="6"/>
      <c r="O19" s="6"/>
      <c r="P19" s="6"/>
      <c r="Q19" s="6"/>
      <c r="R19" s="6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>
      <c r="A20" s="6"/>
      <c r="B20" s="51"/>
      <c r="C20" s="9"/>
      <c r="D20" s="20"/>
      <c r="E20" s="25"/>
      <c r="F20" s="12"/>
      <c r="G20" s="23"/>
      <c r="H20" s="109"/>
      <c r="I20" s="20"/>
      <c r="J20" s="7"/>
      <c r="K20" s="6"/>
      <c r="L20" s="6"/>
      <c r="M20" s="6"/>
      <c r="N20" s="6"/>
      <c r="O20" s="6"/>
      <c r="P20" s="6"/>
      <c r="Q20" s="6"/>
      <c r="R20" s="6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>
      <c r="A21" s="6"/>
      <c r="B21" s="51"/>
      <c r="C21" s="9"/>
      <c r="D21" s="20"/>
      <c r="E21" s="25"/>
      <c r="F21" s="12"/>
      <c r="G21" s="23"/>
      <c r="H21" s="109"/>
      <c r="I21" s="20"/>
      <c r="J21" s="7"/>
      <c r="K21" s="6"/>
      <c r="L21" s="6"/>
      <c r="M21" s="6"/>
      <c r="N21" s="6"/>
      <c r="O21" s="6"/>
      <c r="P21" s="6"/>
      <c r="Q21" s="6"/>
      <c r="R21" s="6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>
      <c r="A22" s="6"/>
      <c r="B22" s="51"/>
      <c r="C22" s="9"/>
      <c r="D22" s="20"/>
      <c r="E22" s="25"/>
      <c r="F22" s="12"/>
      <c r="G22" s="23"/>
      <c r="H22" s="109"/>
      <c r="I22" s="20"/>
      <c r="J22" s="7"/>
      <c r="K22" s="6"/>
      <c r="L22" s="6"/>
      <c r="M22" s="6"/>
      <c r="N22" s="6"/>
      <c r="O22" s="6"/>
      <c r="P22" s="6"/>
      <c r="Q22" s="6"/>
      <c r="R22" s="6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>
      <c r="A23" s="6"/>
      <c r="B23" s="51"/>
      <c r="C23" s="9"/>
      <c r="D23" s="20"/>
      <c r="E23" s="25"/>
      <c r="F23" s="12"/>
      <c r="G23" s="23"/>
      <c r="H23" s="109"/>
      <c r="I23" s="20"/>
      <c r="J23" s="7"/>
      <c r="K23" s="6"/>
      <c r="L23" s="6"/>
      <c r="M23" s="6"/>
      <c r="N23" s="6"/>
      <c r="O23" s="6"/>
      <c r="P23" s="6"/>
      <c r="Q23" s="6"/>
      <c r="R23" s="6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>
      <c r="A24" s="6"/>
      <c r="B24" s="51"/>
      <c r="C24" s="9"/>
      <c r="D24" s="20"/>
      <c r="E24" s="25"/>
      <c r="F24" s="12"/>
      <c r="G24" s="23"/>
      <c r="H24" s="109"/>
      <c r="I24" s="20"/>
      <c r="J24" s="7"/>
      <c r="K24" s="6"/>
      <c r="L24" s="6"/>
      <c r="M24" s="6"/>
      <c r="N24" s="6"/>
      <c r="O24" s="6"/>
      <c r="P24" s="6"/>
      <c r="Q24" s="6"/>
      <c r="R24" s="6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>
      <c r="A25" s="6"/>
      <c r="B25" s="51"/>
      <c r="C25" s="9"/>
      <c r="D25" s="20"/>
      <c r="E25" s="25"/>
      <c r="F25" s="12"/>
      <c r="G25" s="23"/>
      <c r="H25" s="109"/>
      <c r="I25" s="20"/>
      <c r="J25" s="7"/>
      <c r="K25" s="6"/>
      <c r="L25" s="6"/>
      <c r="M25" s="6"/>
      <c r="N25" s="6"/>
      <c r="O25" s="6"/>
      <c r="P25" s="6"/>
      <c r="Q25" s="6"/>
      <c r="R25" s="6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>
      <c r="A26" s="6"/>
      <c r="B26" s="51"/>
      <c r="C26" s="9"/>
      <c r="D26" s="20"/>
      <c r="E26" s="25"/>
      <c r="F26" s="12"/>
      <c r="G26" s="23"/>
      <c r="H26" s="109"/>
      <c r="I26" s="20"/>
      <c r="J26" s="7"/>
      <c r="K26" s="6"/>
      <c r="L26" s="6"/>
      <c r="M26" s="6"/>
      <c r="N26" s="6"/>
      <c r="O26" s="6"/>
      <c r="P26" s="6"/>
      <c r="Q26" s="6"/>
      <c r="R26" s="6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>
      <c r="A27" s="6"/>
      <c r="B27" s="51"/>
      <c r="C27" s="9"/>
      <c r="D27" s="20"/>
      <c r="E27" s="25"/>
      <c r="F27" s="12"/>
      <c r="G27" s="23"/>
      <c r="H27" s="109"/>
      <c r="I27" s="20"/>
      <c r="J27" s="7"/>
      <c r="K27" s="6"/>
      <c r="L27" s="6"/>
      <c r="M27" s="6"/>
      <c r="N27" s="6"/>
      <c r="O27" s="6"/>
      <c r="P27" s="6"/>
      <c r="Q27" s="6"/>
      <c r="R27" s="6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>
      <c r="A28" s="6"/>
      <c r="B28" s="51"/>
      <c r="C28" s="9"/>
      <c r="D28" s="33"/>
      <c r="E28" s="42"/>
      <c r="F28" s="43"/>
      <c r="G28" s="44"/>
      <c r="H28" s="109"/>
      <c r="I28" s="33"/>
      <c r="J28" s="7"/>
      <c r="K28" s="6"/>
      <c r="L28" s="6"/>
      <c r="M28" s="6"/>
      <c r="N28" s="6"/>
      <c r="O28" s="6"/>
      <c r="P28" s="6"/>
      <c r="Q28" s="6"/>
      <c r="R28" s="6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>
      <c r="A29" s="6"/>
      <c r="B29" s="15"/>
      <c r="C29" s="9"/>
      <c r="D29" s="26"/>
      <c r="E29" s="26"/>
      <c r="F29" s="26"/>
      <c r="G29" s="26"/>
      <c r="H29" s="26"/>
      <c r="I29" s="26"/>
      <c r="J29" s="7"/>
      <c r="K29" s="6"/>
      <c r="L29" s="6"/>
      <c r="M29" s="6"/>
      <c r="N29" s="6"/>
      <c r="O29" s="6"/>
      <c r="P29" s="6"/>
      <c r="Q29" s="6"/>
      <c r="R29" s="6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>
      <c r="A30" s="6"/>
      <c r="B30" s="15"/>
      <c r="C30" s="9"/>
      <c r="D30" s="9"/>
      <c r="E30" s="9"/>
      <c r="F30" s="9"/>
      <c r="G30" s="9"/>
      <c r="H30" s="9"/>
      <c r="I30" s="20"/>
      <c r="J30" s="7"/>
      <c r="K30" s="6"/>
      <c r="L30" s="6"/>
      <c r="M30" s="6"/>
      <c r="N30" s="6"/>
      <c r="O30" s="6"/>
      <c r="P30" s="6"/>
      <c r="Q30" s="6"/>
      <c r="R30" s="6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>
      <c r="A31" s="6"/>
      <c r="B31" s="6"/>
      <c r="C31" s="8"/>
      <c r="D31" s="8"/>
      <c r="E31" s="8"/>
      <c r="F31" s="8"/>
      <c r="G31" s="14"/>
      <c r="H31" s="111"/>
      <c r="I31" s="45"/>
      <c r="J31" s="7"/>
      <c r="K31" s="6"/>
      <c r="L31" s="6"/>
      <c r="M31" s="6"/>
      <c r="N31" s="6"/>
      <c r="O31" s="6"/>
      <c r="P31" s="6"/>
      <c r="Q31" s="6"/>
      <c r="R31" s="6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>
      <c r="A32" s="6"/>
      <c r="B32" s="6"/>
      <c r="C32" s="6"/>
      <c r="D32" s="6"/>
      <c r="E32" s="6"/>
      <c r="F32" s="6"/>
      <c r="G32" s="15"/>
      <c r="H32" s="111"/>
      <c r="I32" s="20"/>
      <c r="J32" s="7"/>
      <c r="K32" s="6"/>
      <c r="L32" s="6"/>
      <c r="M32" s="6"/>
      <c r="N32" s="6"/>
      <c r="O32" s="6"/>
      <c r="P32" s="6"/>
      <c r="Q32" s="6"/>
      <c r="R32" s="6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>
      <c r="A33" s="6"/>
      <c r="B33" s="6"/>
      <c r="C33" s="6"/>
      <c r="D33" s="6"/>
      <c r="E33" s="6"/>
      <c r="F33" s="6"/>
      <c r="G33" s="15"/>
      <c r="H33" s="111"/>
      <c r="I33" s="20"/>
      <c r="J33" s="7"/>
      <c r="K33" s="6"/>
      <c r="L33" s="6"/>
      <c r="M33" s="6"/>
      <c r="N33" s="6"/>
      <c r="O33" s="6"/>
      <c r="P33" s="6"/>
      <c r="Q33" s="6"/>
      <c r="R33" s="6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>
      <c r="A34" s="6"/>
      <c r="B34" s="6"/>
      <c r="C34" s="6"/>
      <c r="D34" s="6"/>
      <c r="E34" s="6"/>
      <c r="F34" s="6"/>
      <c r="G34" s="15"/>
      <c r="H34" s="111"/>
      <c r="I34" s="20"/>
      <c r="J34" s="7"/>
      <c r="K34" s="6"/>
      <c r="L34" s="6"/>
      <c r="M34" s="6"/>
      <c r="N34" s="6"/>
      <c r="O34" s="6"/>
      <c r="P34" s="6"/>
      <c r="Q34" s="6"/>
      <c r="R34" s="6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>
      <c r="A35" s="6"/>
      <c r="B35" s="6"/>
      <c r="C35" s="6"/>
      <c r="D35" s="6"/>
      <c r="E35" s="6"/>
      <c r="F35" s="6"/>
      <c r="G35" s="6"/>
      <c r="H35" s="8"/>
      <c r="I35" s="8"/>
      <c r="J35" s="6"/>
      <c r="K35" s="6"/>
      <c r="L35" s="6"/>
      <c r="M35" s="6"/>
      <c r="N35" s="6"/>
      <c r="O35" s="6"/>
      <c r="P35" s="6"/>
      <c r="Q35" s="6"/>
      <c r="R35" s="6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</sheetData>
  <mergeCells count="14">
    <mergeCell ref="R2:R3"/>
    <mergeCell ref="A1:R1"/>
    <mergeCell ref="A2:A3"/>
    <mergeCell ref="C2:C3"/>
    <mergeCell ref="D2:D3"/>
    <mergeCell ref="E2:E3"/>
    <mergeCell ref="F2:F3"/>
    <mergeCell ref="G2:G3"/>
    <mergeCell ref="B2:B3"/>
    <mergeCell ref="I2:I3"/>
    <mergeCell ref="J2:K2"/>
    <mergeCell ref="L2:M2"/>
    <mergeCell ref="N2:O2"/>
    <mergeCell ref="P2:Q2"/>
  </mergeCells>
  <pageMargins left="0.21" right="0.2" top="0.3" bottom="0.2800000000000000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opLeftCell="G1" workbookViewId="0">
      <selection activeCell="R3" sqref="R3:S14"/>
    </sheetView>
  </sheetViews>
  <sheetFormatPr defaultRowHeight="12.75"/>
  <cols>
    <col min="1" max="1" width="5.28515625" customWidth="1"/>
    <col min="2" max="2" width="9.140625" customWidth="1"/>
    <col min="3" max="3" width="16.85546875" customWidth="1"/>
    <col min="4" max="4" width="13.5703125" customWidth="1"/>
    <col min="5" max="5" width="15.5703125" customWidth="1"/>
    <col min="6" max="6" width="12.42578125" customWidth="1"/>
    <col min="7" max="7" width="18.28515625" customWidth="1"/>
    <col min="8" max="8" width="34.5703125" customWidth="1"/>
    <col min="9" max="9" width="23.85546875" customWidth="1"/>
    <col min="10" max="10" width="9" customWidth="1"/>
    <col min="11" max="11" width="9.28515625" customWidth="1"/>
    <col min="12" max="12" width="9.7109375" customWidth="1"/>
    <col min="13" max="13" width="10.28515625" customWidth="1"/>
    <col min="14" max="14" width="11.140625" customWidth="1"/>
    <col min="15" max="15" width="10" customWidth="1"/>
    <col min="16" max="16" width="9.28515625" customWidth="1"/>
    <col min="17" max="17" width="10.42578125" customWidth="1"/>
    <col min="18" max="18" width="8.7109375" customWidth="1"/>
    <col min="19" max="19" width="6" customWidth="1"/>
  </cols>
  <sheetData>
    <row r="1" spans="1:19" ht="66.75" customHeight="1">
      <c r="A1" s="118" t="s">
        <v>0</v>
      </c>
      <c r="B1" s="118" t="s">
        <v>17</v>
      </c>
      <c r="C1" s="118" t="s">
        <v>1</v>
      </c>
      <c r="D1" s="118" t="s">
        <v>2</v>
      </c>
      <c r="E1" s="118" t="s">
        <v>3</v>
      </c>
      <c r="F1" s="118" t="s">
        <v>4</v>
      </c>
      <c r="G1" s="118" t="s">
        <v>5</v>
      </c>
      <c r="H1" s="107"/>
      <c r="I1" s="118" t="s">
        <v>6</v>
      </c>
      <c r="J1" s="114" t="s">
        <v>7</v>
      </c>
      <c r="K1" s="117"/>
      <c r="L1" s="114" t="s">
        <v>8</v>
      </c>
      <c r="M1" s="117"/>
      <c r="N1" s="114" t="s">
        <v>9</v>
      </c>
      <c r="O1" s="117"/>
      <c r="P1" s="114" t="s">
        <v>10</v>
      </c>
      <c r="Q1" s="117"/>
      <c r="R1" s="112" t="s">
        <v>11</v>
      </c>
    </row>
    <row r="2" spans="1:19" ht="47.25">
      <c r="A2" s="119"/>
      <c r="B2" s="120"/>
      <c r="C2" s="119"/>
      <c r="D2" s="119"/>
      <c r="E2" s="119"/>
      <c r="F2" s="119"/>
      <c r="G2" s="113"/>
      <c r="H2" s="106"/>
      <c r="I2" s="113"/>
      <c r="J2" s="2" t="s">
        <v>12</v>
      </c>
      <c r="K2" s="2" t="s">
        <v>13</v>
      </c>
      <c r="L2" s="3" t="s">
        <v>14</v>
      </c>
      <c r="M2" s="2" t="s">
        <v>13</v>
      </c>
      <c r="N2" s="3" t="s">
        <v>15</v>
      </c>
      <c r="O2" s="2" t="s">
        <v>13</v>
      </c>
      <c r="P2" s="3" t="s">
        <v>16</v>
      </c>
      <c r="Q2" s="2" t="s">
        <v>13</v>
      </c>
      <c r="R2" s="113"/>
    </row>
    <row r="3" spans="1:19" ht="35.25" customHeight="1">
      <c r="A3" s="28">
        <v>1</v>
      </c>
      <c r="B3" s="51" t="s">
        <v>170</v>
      </c>
      <c r="C3" s="85" t="s">
        <v>58</v>
      </c>
      <c r="D3" s="24">
        <v>9</v>
      </c>
      <c r="E3" s="65" t="s">
        <v>62</v>
      </c>
      <c r="F3" s="12" t="s">
        <v>52</v>
      </c>
      <c r="G3" s="23" t="s">
        <v>38</v>
      </c>
      <c r="H3" s="109" t="str">
        <f>CONCATENATE(E3," ",F3," ",G3)</f>
        <v>Семенова  Виктория Сергеевна</v>
      </c>
      <c r="I3" s="24" t="s">
        <v>88</v>
      </c>
      <c r="J3" s="93">
        <v>14.5</v>
      </c>
      <c r="K3" s="94">
        <v>7.1</v>
      </c>
      <c r="L3" s="93">
        <v>9</v>
      </c>
      <c r="M3" s="94">
        <v>27.55</v>
      </c>
      <c r="N3" s="93">
        <v>45.81</v>
      </c>
      <c r="O3" s="94">
        <v>7.49</v>
      </c>
      <c r="P3" s="93" t="s">
        <v>224</v>
      </c>
      <c r="Q3" s="94">
        <v>0</v>
      </c>
      <c r="R3" s="93">
        <v>42.19</v>
      </c>
    </row>
    <row r="4" spans="1:19" ht="42.75" customHeight="1">
      <c r="A4" s="28">
        <v>2</v>
      </c>
      <c r="B4" s="51" t="s">
        <v>171</v>
      </c>
      <c r="C4" s="9"/>
      <c r="D4" s="24">
        <v>9</v>
      </c>
      <c r="E4" s="65" t="s">
        <v>63</v>
      </c>
      <c r="F4" s="12" t="s">
        <v>73</v>
      </c>
      <c r="G4" s="23" t="s">
        <v>74</v>
      </c>
      <c r="H4" s="109" t="str">
        <f t="shared" ref="H4:H14" si="0">CONCATENATE(E4," ",F4," ",G4)</f>
        <v>Жукова  Анжела Станиславовна</v>
      </c>
      <c r="I4" s="24" t="s">
        <v>88</v>
      </c>
      <c r="J4" s="93">
        <v>15.5</v>
      </c>
      <c r="K4" s="94">
        <v>7.59</v>
      </c>
      <c r="L4" s="93">
        <v>8.3000000000000007</v>
      </c>
      <c r="M4" s="94">
        <v>25.41</v>
      </c>
      <c r="N4" s="93">
        <v>45.33</v>
      </c>
      <c r="O4" s="94">
        <v>7.57</v>
      </c>
      <c r="P4" s="93" t="s">
        <v>223</v>
      </c>
      <c r="Q4" s="94">
        <v>17.8</v>
      </c>
      <c r="R4" s="93">
        <v>58.36</v>
      </c>
    </row>
    <row r="5" spans="1:19" ht="36" customHeight="1">
      <c r="A5" s="28">
        <v>3</v>
      </c>
      <c r="B5" s="51" t="s">
        <v>172</v>
      </c>
      <c r="C5" s="9"/>
      <c r="D5" s="24">
        <v>9</v>
      </c>
      <c r="E5" s="65" t="s">
        <v>64</v>
      </c>
      <c r="F5" s="12" t="s">
        <v>31</v>
      </c>
      <c r="G5" s="23" t="s">
        <v>42</v>
      </c>
      <c r="H5" s="109" t="str">
        <f t="shared" si="0"/>
        <v xml:space="preserve">Колекина  Мария Викторовна </v>
      </c>
      <c r="I5" s="24" t="s">
        <v>89</v>
      </c>
      <c r="J5" s="93">
        <v>14</v>
      </c>
      <c r="K5" s="94">
        <v>6.86</v>
      </c>
      <c r="L5" s="93">
        <v>6</v>
      </c>
      <c r="M5" s="94">
        <v>18.37</v>
      </c>
      <c r="N5" s="93">
        <v>45.96</v>
      </c>
      <c r="O5" s="94">
        <v>7.47</v>
      </c>
      <c r="P5" s="93" t="s">
        <v>222</v>
      </c>
      <c r="Q5" s="94">
        <v>18.09</v>
      </c>
      <c r="R5" s="93">
        <v>50.73</v>
      </c>
    </row>
    <row r="6" spans="1:19" ht="32.25" customHeight="1">
      <c r="A6" s="28">
        <v>4</v>
      </c>
      <c r="B6" s="51" t="s">
        <v>174</v>
      </c>
      <c r="C6" s="9"/>
      <c r="D6" s="24">
        <v>11</v>
      </c>
      <c r="E6" s="65" t="s">
        <v>65</v>
      </c>
      <c r="F6" s="12" t="s">
        <v>51</v>
      </c>
      <c r="G6" s="23" t="s">
        <v>76</v>
      </c>
      <c r="H6" s="109" t="str">
        <f t="shared" si="0"/>
        <v>Камаева  Анастасия Михайловна</v>
      </c>
      <c r="I6" s="24" t="s">
        <v>90</v>
      </c>
      <c r="J6" s="93">
        <v>20.5</v>
      </c>
      <c r="K6" s="94">
        <v>10.039999999999999</v>
      </c>
      <c r="L6" s="93">
        <v>8.9</v>
      </c>
      <c r="M6" s="94">
        <v>27.24</v>
      </c>
      <c r="N6" s="93">
        <v>33.32</v>
      </c>
      <c r="O6" s="94">
        <v>10.3</v>
      </c>
      <c r="P6" s="93" t="s">
        <v>229</v>
      </c>
      <c r="Q6" s="94">
        <v>21.47</v>
      </c>
      <c r="R6" s="93">
        <v>69.040000000000006</v>
      </c>
    </row>
    <row r="7" spans="1:19" ht="33.75" customHeight="1">
      <c r="A7" s="28">
        <v>5</v>
      </c>
      <c r="B7" s="51" t="s">
        <v>175</v>
      </c>
      <c r="C7" s="9"/>
      <c r="D7" s="24">
        <v>9</v>
      </c>
      <c r="E7" s="65" t="s">
        <v>66</v>
      </c>
      <c r="F7" s="12" t="s">
        <v>77</v>
      </c>
      <c r="G7" s="23" t="s">
        <v>75</v>
      </c>
      <c r="H7" s="109" t="str">
        <f t="shared" si="0"/>
        <v>Чубаркина  Светлана Евгеньевна</v>
      </c>
      <c r="I7" s="24" t="s">
        <v>91</v>
      </c>
      <c r="J7" s="93">
        <v>22.5</v>
      </c>
      <c r="K7" s="94">
        <v>11.02</v>
      </c>
      <c r="L7" s="93">
        <v>8.1999999999999993</v>
      </c>
      <c r="M7" s="94">
        <v>25.1</v>
      </c>
      <c r="N7" s="93">
        <v>17.16</v>
      </c>
      <c r="O7" s="94">
        <v>20</v>
      </c>
      <c r="P7" s="93" t="s">
        <v>226</v>
      </c>
      <c r="Q7" s="94">
        <v>22.55</v>
      </c>
      <c r="R7" s="93">
        <v>78.67</v>
      </c>
      <c r="S7" s="103">
        <v>2</v>
      </c>
    </row>
    <row r="8" spans="1:19" ht="33.75" customHeight="1">
      <c r="A8" s="28">
        <v>6</v>
      </c>
      <c r="B8" s="51" t="s">
        <v>176</v>
      </c>
      <c r="C8" s="9"/>
      <c r="D8" s="24">
        <v>9</v>
      </c>
      <c r="E8" s="65" t="s">
        <v>67</v>
      </c>
      <c r="F8" s="12" t="s">
        <v>78</v>
      </c>
      <c r="G8" s="23" t="s">
        <v>79</v>
      </c>
      <c r="H8" s="109" t="str">
        <f t="shared" si="0"/>
        <v>Голева  Ульяна Андреевна</v>
      </c>
      <c r="I8" s="24" t="s">
        <v>57</v>
      </c>
      <c r="J8" s="93">
        <v>10</v>
      </c>
      <c r="K8" s="94">
        <v>4.9000000000000004</v>
      </c>
      <c r="L8" s="93">
        <v>9.1</v>
      </c>
      <c r="M8" s="94">
        <v>27.86</v>
      </c>
      <c r="N8" s="93">
        <v>34.840000000000003</v>
      </c>
      <c r="O8" s="94">
        <v>9.85</v>
      </c>
      <c r="P8" s="93" t="s">
        <v>227</v>
      </c>
      <c r="Q8" s="94">
        <v>21.96</v>
      </c>
      <c r="R8" s="93">
        <v>64.569999999999993</v>
      </c>
    </row>
    <row r="9" spans="1:19" ht="32.25" customHeight="1">
      <c r="A9" s="30">
        <v>7</v>
      </c>
      <c r="B9" s="51" t="s">
        <v>177</v>
      </c>
      <c r="C9" s="9"/>
      <c r="D9" s="24">
        <v>9</v>
      </c>
      <c r="E9" s="65" t="s">
        <v>68</v>
      </c>
      <c r="F9" s="12" t="s">
        <v>80</v>
      </c>
      <c r="G9" s="23" t="s">
        <v>53</v>
      </c>
      <c r="H9" s="109" t="str">
        <f t="shared" si="0"/>
        <v xml:space="preserve">Седова  Ангелина Дмитриевна </v>
      </c>
      <c r="I9" s="24" t="s">
        <v>57</v>
      </c>
      <c r="J9" s="93">
        <v>18</v>
      </c>
      <c r="K9" s="94">
        <v>8.82</v>
      </c>
      <c r="L9" s="93">
        <v>8.5</v>
      </c>
      <c r="M9" s="94">
        <v>26.02</v>
      </c>
      <c r="N9" s="93" t="s">
        <v>261</v>
      </c>
      <c r="O9" s="94">
        <v>17.55</v>
      </c>
      <c r="P9" s="93" t="s">
        <v>225</v>
      </c>
      <c r="Q9" s="94">
        <v>23.11</v>
      </c>
      <c r="R9" s="93">
        <v>75.5</v>
      </c>
    </row>
    <row r="10" spans="1:19" ht="34.5" customHeight="1">
      <c r="A10" s="31">
        <v>8</v>
      </c>
      <c r="B10" s="51" t="s">
        <v>197</v>
      </c>
      <c r="C10" s="9"/>
      <c r="D10" s="24">
        <v>9</v>
      </c>
      <c r="E10" s="65" t="s">
        <v>24</v>
      </c>
      <c r="F10" s="12" t="s">
        <v>39</v>
      </c>
      <c r="G10" s="23" t="s">
        <v>45</v>
      </c>
      <c r="H10" s="109" t="str">
        <f t="shared" si="0"/>
        <v xml:space="preserve">Колесникова  Полина Владимировна </v>
      </c>
      <c r="I10" s="24" t="s">
        <v>91</v>
      </c>
      <c r="J10" s="93">
        <v>11</v>
      </c>
      <c r="K10" s="94">
        <v>5.39</v>
      </c>
      <c r="L10" s="93">
        <v>8.8000000000000007</v>
      </c>
      <c r="M10" s="94">
        <v>26.94</v>
      </c>
      <c r="N10" s="93">
        <v>19.61</v>
      </c>
      <c r="O10" s="94">
        <v>17.5</v>
      </c>
      <c r="P10" s="93" t="s">
        <v>228</v>
      </c>
      <c r="Q10" s="94">
        <v>21.48</v>
      </c>
      <c r="R10" s="93">
        <v>71.33</v>
      </c>
    </row>
    <row r="11" spans="1:19" ht="33" customHeight="1">
      <c r="A11" s="31">
        <v>9</v>
      </c>
      <c r="B11" s="51" t="s">
        <v>178</v>
      </c>
      <c r="C11" s="9"/>
      <c r="D11" s="24">
        <v>9</v>
      </c>
      <c r="E11" s="65" t="s">
        <v>69</v>
      </c>
      <c r="F11" s="12" t="s">
        <v>81</v>
      </c>
      <c r="G11" s="23" t="s">
        <v>82</v>
      </c>
      <c r="H11" s="109" t="str">
        <f t="shared" si="0"/>
        <v>Рязаева  Дарья Денисовна</v>
      </c>
      <c r="I11" s="24" t="s">
        <v>85</v>
      </c>
      <c r="J11" s="93">
        <v>34.5</v>
      </c>
      <c r="K11" s="94">
        <v>16.91</v>
      </c>
      <c r="L11" s="93">
        <v>9.1</v>
      </c>
      <c r="M11" s="94">
        <v>27.86</v>
      </c>
      <c r="N11" s="93">
        <v>17.5</v>
      </c>
      <c r="O11" s="94">
        <v>19.61</v>
      </c>
      <c r="P11" s="93" t="s">
        <v>218</v>
      </c>
      <c r="Q11" s="94">
        <v>25</v>
      </c>
      <c r="R11" s="93">
        <v>89.37</v>
      </c>
      <c r="S11" s="103">
        <v>1</v>
      </c>
    </row>
    <row r="12" spans="1:19" ht="33.75" customHeight="1">
      <c r="A12" s="31">
        <v>10</v>
      </c>
      <c r="B12" s="51" t="s">
        <v>198</v>
      </c>
      <c r="C12" s="9"/>
      <c r="D12" s="24">
        <v>9</v>
      </c>
      <c r="E12" s="65" t="s">
        <v>70</v>
      </c>
      <c r="F12" s="12" t="s">
        <v>33</v>
      </c>
      <c r="G12" s="23" t="s">
        <v>45</v>
      </c>
      <c r="H12" s="109" t="str">
        <f t="shared" si="0"/>
        <v xml:space="preserve">Барашкина  Екатерина Владимировна </v>
      </c>
      <c r="I12" s="24" t="s">
        <v>59</v>
      </c>
      <c r="J12" s="93">
        <v>33</v>
      </c>
      <c r="K12" s="94">
        <v>16.170000000000002</v>
      </c>
      <c r="L12" s="93">
        <v>9.1</v>
      </c>
      <c r="M12" s="94">
        <v>27.86</v>
      </c>
      <c r="N12" s="93">
        <v>30.21</v>
      </c>
      <c r="O12" s="94">
        <v>11.36</v>
      </c>
      <c r="P12" s="93" t="s">
        <v>221</v>
      </c>
      <c r="Q12" s="94">
        <v>20.87</v>
      </c>
      <c r="R12" s="93">
        <v>76.260000000000005</v>
      </c>
    </row>
    <row r="13" spans="1:19" ht="35.25" customHeight="1">
      <c r="A13" s="31">
        <v>11</v>
      </c>
      <c r="B13" s="51" t="s">
        <v>180</v>
      </c>
      <c r="C13" s="9"/>
      <c r="D13" s="24">
        <v>9</v>
      </c>
      <c r="E13" s="65" t="s">
        <v>71</v>
      </c>
      <c r="F13" s="12" t="s">
        <v>83</v>
      </c>
      <c r="G13" s="23" t="s">
        <v>75</v>
      </c>
      <c r="H13" s="109" t="str">
        <f t="shared" si="0"/>
        <v>Кирдяшова  Анна Евгеньевна</v>
      </c>
      <c r="I13" s="24" t="s">
        <v>86</v>
      </c>
      <c r="J13" s="93">
        <v>12.5</v>
      </c>
      <c r="K13" s="94">
        <v>6.12</v>
      </c>
      <c r="L13" s="93">
        <v>8</v>
      </c>
      <c r="M13" s="94">
        <v>24.49</v>
      </c>
      <c r="N13" s="93">
        <v>30.58</v>
      </c>
      <c r="O13" s="94">
        <v>11.22</v>
      </c>
      <c r="P13" s="93" t="s">
        <v>219</v>
      </c>
      <c r="Q13" s="94">
        <v>22.4</v>
      </c>
      <c r="R13" s="93">
        <v>64.23</v>
      </c>
    </row>
    <row r="14" spans="1:19" ht="34.5" customHeight="1">
      <c r="A14" s="31">
        <v>12</v>
      </c>
      <c r="B14" s="51" t="s">
        <v>181</v>
      </c>
      <c r="C14" s="9"/>
      <c r="D14" s="86">
        <v>10</v>
      </c>
      <c r="E14" s="87" t="s">
        <v>72</v>
      </c>
      <c r="F14" s="43" t="s">
        <v>84</v>
      </c>
      <c r="G14" s="44" t="s">
        <v>44</v>
      </c>
      <c r="H14" s="109" t="str">
        <f t="shared" si="0"/>
        <v xml:space="preserve">Водогреева  Арина Сергеевна </v>
      </c>
      <c r="I14" s="86" t="s">
        <v>87</v>
      </c>
      <c r="J14" s="93">
        <v>34</v>
      </c>
      <c r="K14" s="94">
        <v>16.66</v>
      </c>
      <c r="L14" s="93">
        <v>9.8000000000000007</v>
      </c>
      <c r="M14" s="94">
        <v>30</v>
      </c>
      <c r="N14" s="93">
        <v>36.840000000000003</v>
      </c>
      <c r="O14" s="94">
        <v>9.32</v>
      </c>
      <c r="P14" s="93" t="s">
        <v>220</v>
      </c>
      <c r="Q14" s="94">
        <v>21.88</v>
      </c>
      <c r="R14" s="93">
        <v>77.89</v>
      </c>
      <c r="S14" s="103">
        <v>3</v>
      </c>
    </row>
    <row r="15" spans="1:19" ht="15.75">
      <c r="A15" s="31"/>
      <c r="B15" s="55"/>
      <c r="C15" s="57"/>
      <c r="D15" s="58"/>
      <c r="E15" s="52"/>
      <c r="F15" s="56"/>
      <c r="G15" s="54"/>
      <c r="H15" s="110"/>
      <c r="I15" s="59"/>
      <c r="J15" s="6"/>
      <c r="K15" s="6"/>
      <c r="L15" s="6"/>
      <c r="M15" s="6"/>
      <c r="N15" s="6"/>
      <c r="O15" s="6"/>
      <c r="P15" s="6"/>
      <c r="Q15" s="6"/>
      <c r="R15" s="6"/>
    </row>
    <row r="16" spans="1:19" ht="15.75">
      <c r="A16" s="6"/>
      <c r="B16" s="55"/>
      <c r="C16" s="60"/>
      <c r="D16" s="52"/>
      <c r="E16" s="37"/>
      <c r="F16" s="56"/>
      <c r="G16" s="54"/>
      <c r="H16" s="110"/>
      <c r="I16" s="52"/>
      <c r="J16" s="7"/>
      <c r="K16" s="6"/>
      <c r="L16" s="6"/>
      <c r="M16" s="6"/>
      <c r="N16" s="6"/>
      <c r="O16" s="6"/>
      <c r="P16" s="6"/>
      <c r="Q16" s="6"/>
      <c r="R16" s="6"/>
    </row>
    <row r="17" spans="1:18" ht="15.75">
      <c r="A17" s="6"/>
      <c r="B17" s="55"/>
      <c r="C17" s="60"/>
      <c r="D17" s="52"/>
      <c r="E17" s="37"/>
      <c r="F17" s="56"/>
      <c r="G17" s="54"/>
      <c r="H17" s="110"/>
      <c r="I17" s="52"/>
      <c r="J17" s="7"/>
      <c r="K17" s="6"/>
      <c r="L17" s="6"/>
      <c r="M17" s="6"/>
      <c r="N17" s="6"/>
      <c r="O17" s="6"/>
      <c r="P17" s="6"/>
      <c r="Q17" s="6"/>
      <c r="R17" s="6"/>
    </row>
    <row r="18" spans="1:18" ht="15.75">
      <c r="A18" s="6"/>
      <c r="B18" s="55"/>
      <c r="C18" s="60"/>
      <c r="D18" s="52"/>
      <c r="E18" s="37"/>
      <c r="F18" s="56"/>
      <c r="G18" s="54"/>
      <c r="H18" s="110"/>
      <c r="I18" s="52"/>
      <c r="J18" s="7"/>
      <c r="K18" s="6"/>
      <c r="L18" s="6"/>
      <c r="M18" s="6"/>
      <c r="N18" s="6"/>
      <c r="O18" s="6"/>
      <c r="P18" s="6"/>
      <c r="Q18" s="6"/>
      <c r="R18" s="6"/>
    </row>
    <row r="19" spans="1:18" ht="34.5" customHeight="1">
      <c r="A19" s="6"/>
      <c r="B19" s="55"/>
      <c r="C19" s="60"/>
      <c r="D19" s="52"/>
      <c r="E19" s="37"/>
      <c r="F19" s="56"/>
      <c r="G19" s="54"/>
      <c r="H19" s="110"/>
      <c r="I19" s="52"/>
      <c r="J19" s="7"/>
      <c r="K19" s="6"/>
      <c r="L19" s="6"/>
      <c r="M19" s="6"/>
      <c r="N19" s="6"/>
      <c r="O19" s="6"/>
      <c r="P19" s="6"/>
      <c r="Q19" s="6"/>
      <c r="R19" s="6"/>
    </row>
    <row r="20" spans="1:18" ht="15.75">
      <c r="A20" s="6"/>
      <c r="B20" s="55"/>
      <c r="C20" s="60"/>
      <c r="D20" s="52"/>
      <c r="E20" s="37"/>
      <c r="F20" s="56"/>
      <c r="G20" s="54"/>
      <c r="H20" s="110"/>
      <c r="I20" s="52"/>
      <c r="J20" s="7"/>
      <c r="K20" s="6"/>
      <c r="L20" s="6"/>
      <c r="M20" s="6"/>
      <c r="N20" s="6"/>
      <c r="O20" s="6"/>
      <c r="P20" s="6"/>
      <c r="Q20" s="6"/>
      <c r="R20" s="6"/>
    </row>
    <row r="21" spans="1:18" ht="33.75" customHeight="1">
      <c r="A21" s="6"/>
      <c r="B21" s="55"/>
      <c r="C21" s="60"/>
      <c r="D21" s="52"/>
      <c r="E21" s="37"/>
      <c r="F21" s="56"/>
      <c r="G21" s="54"/>
      <c r="H21" s="110"/>
      <c r="I21" s="52"/>
      <c r="J21" s="7"/>
      <c r="K21" s="6"/>
      <c r="L21" s="6"/>
      <c r="M21" s="6"/>
      <c r="N21" s="6"/>
      <c r="O21" s="6"/>
      <c r="P21" s="6"/>
      <c r="Q21" s="6"/>
      <c r="R21" s="6"/>
    </row>
    <row r="22" spans="1:18" ht="15.75">
      <c r="A22" s="6"/>
      <c r="B22" s="55"/>
      <c r="C22" s="60"/>
      <c r="D22" s="52"/>
      <c r="E22" s="37"/>
      <c r="F22" s="56"/>
      <c r="G22" s="54"/>
      <c r="H22" s="110"/>
      <c r="I22" s="52"/>
      <c r="J22" s="7"/>
      <c r="K22" s="6"/>
      <c r="L22" s="6"/>
      <c r="M22" s="6"/>
      <c r="N22" s="6"/>
      <c r="O22" s="6"/>
      <c r="P22" s="6"/>
      <c r="Q22" s="6"/>
      <c r="R22" s="6"/>
    </row>
    <row r="23" spans="1:18" ht="15.75">
      <c r="A23" s="6"/>
      <c r="B23" s="55"/>
      <c r="C23" s="60"/>
      <c r="D23" s="52"/>
      <c r="E23" s="37"/>
      <c r="F23" s="56"/>
      <c r="G23" s="54"/>
      <c r="H23" s="110"/>
      <c r="I23" s="52"/>
      <c r="J23" s="7"/>
      <c r="K23" s="6"/>
      <c r="L23" s="6"/>
      <c r="M23" s="6"/>
      <c r="N23" s="6"/>
      <c r="O23" s="6"/>
      <c r="P23" s="6"/>
      <c r="Q23" s="6"/>
      <c r="R23" s="6"/>
    </row>
    <row r="24" spans="1:18" ht="34.5" customHeight="1">
      <c r="A24" s="6"/>
      <c r="B24" s="55"/>
      <c r="C24" s="60"/>
      <c r="D24" s="52"/>
      <c r="E24" s="37"/>
      <c r="F24" s="56"/>
      <c r="G24" s="54"/>
      <c r="H24" s="110"/>
      <c r="I24" s="52"/>
      <c r="J24" s="7"/>
      <c r="K24" s="6"/>
      <c r="L24" s="6"/>
      <c r="M24" s="6"/>
      <c r="N24" s="6"/>
      <c r="O24" s="6"/>
      <c r="P24" s="6"/>
      <c r="Q24" s="6"/>
      <c r="R24" s="6"/>
    </row>
    <row r="25" spans="1:18" ht="31.5" customHeight="1">
      <c r="A25" s="6"/>
      <c r="B25" s="55"/>
      <c r="C25" s="60"/>
      <c r="D25" s="52"/>
      <c r="E25" s="37"/>
      <c r="F25" s="56"/>
      <c r="G25" s="54"/>
      <c r="H25" s="110"/>
      <c r="I25" s="52"/>
      <c r="J25" s="7"/>
      <c r="K25" s="6"/>
      <c r="L25" s="6"/>
      <c r="M25" s="6"/>
      <c r="N25" s="6"/>
      <c r="O25" s="6"/>
      <c r="P25" s="6"/>
      <c r="Q25" s="6"/>
      <c r="R25" s="6"/>
    </row>
    <row r="26" spans="1:18" ht="34.5" customHeight="1">
      <c r="A26" s="6"/>
      <c r="B26" s="55"/>
      <c r="C26" s="60"/>
      <c r="D26" s="52"/>
      <c r="E26" s="37"/>
      <c r="F26" s="56"/>
      <c r="G26" s="54"/>
      <c r="H26" s="110"/>
      <c r="I26" s="52"/>
      <c r="J26" s="7"/>
      <c r="K26" s="6"/>
      <c r="L26" s="6"/>
      <c r="M26" s="6"/>
      <c r="N26" s="6"/>
      <c r="O26" s="6"/>
      <c r="P26" s="6"/>
      <c r="Q26" s="6"/>
      <c r="R26" s="6"/>
    </row>
    <row r="27" spans="1:18" ht="36" customHeight="1">
      <c r="A27" s="6"/>
      <c r="B27" s="55"/>
      <c r="C27" s="60"/>
      <c r="D27" s="59"/>
      <c r="E27" s="61"/>
      <c r="F27" s="62"/>
      <c r="G27" s="63"/>
      <c r="H27" s="110"/>
      <c r="I27" s="59"/>
      <c r="J27" s="7"/>
      <c r="K27" s="6"/>
      <c r="L27" s="6"/>
      <c r="M27" s="6"/>
      <c r="N27" s="6"/>
      <c r="O27" s="6"/>
      <c r="P27" s="6"/>
      <c r="Q27" s="6"/>
      <c r="R27" s="6"/>
    </row>
    <row r="28" spans="1:18" ht="15.75">
      <c r="A28" s="6"/>
      <c r="B28" s="15"/>
      <c r="C28" s="9"/>
      <c r="D28" s="26"/>
      <c r="E28" s="26"/>
      <c r="F28" s="26"/>
      <c r="G28" s="26"/>
      <c r="H28" s="26"/>
      <c r="I28" s="26"/>
      <c r="J28" s="7"/>
      <c r="K28" s="6"/>
      <c r="L28" s="6"/>
      <c r="M28" s="6"/>
      <c r="N28" s="6"/>
      <c r="O28" s="6"/>
      <c r="P28" s="6"/>
      <c r="Q28" s="6"/>
      <c r="R28" s="6"/>
    </row>
  </sheetData>
  <mergeCells count="13">
    <mergeCell ref="F1:F2"/>
    <mergeCell ref="A1:A2"/>
    <mergeCell ref="B1:B2"/>
    <mergeCell ref="C1:C2"/>
    <mergeCell ref="D1:D2"/>
    <mergeCell ref="E1:E2"/>
    <mergeCell ref="R1:R2"/>
    <mergeCell ref="G1:G2"/>
    <mergeCell ref="I1:I2"/>
    <mergeCell ref="J1:K1"/>
    <mergeCell ref="L1:M1"/>
    <mergeCell ref="N1:O1"/>
    <mergeCell ref="P1:Q1"/>
  </mergeCells>
  <pageMargins left="0.19685039370078741" right="0.19685039370078741" top="0.41" bottom="0.24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G4" sqref="G4"/>
    </sheetView>
  </sheetViews>
  <sheetFormatPr defaultRowHeight="12.75"/>
  <cols>
    <col min="1" max="1" width="6.5703125" customWidth="1"/>
    <col min="2" max="2" width="9" customWidth="1"/>
    <col min="3" max="3" width="14.28515625" customWidth="1"/>
    <col min="4" max="4" width="5.42578125" customWidth="1"/>
    <col min="5" max="5" width="12.140625" customWidth="1"/>
    <col min="6" max="6" width="10.85546875" customWidth="1"/>
    <col min="7" max="7" width="14.5703125" customWidth="1"/>
    <col min="8" max="8" width="24.28515625" customWidth="1"/>
    <col min="9" max="9" width="20" customWidth="1"/>
    <col min="10" max="10" width="6.85546875" customWidth="1"/>
    <col min="11" max="11" width="8.140625" customWidth="1"/>
    <col min="12" max="12" width="7.85546875" customWidth="1"/>
    <col min="13" max="13" width="8.28515625" customWidth="1"/>
    <col min="14" max="14" width="9.28515625" customWidth="1"/>
    <col min="15" max="15" width="8.42578125" customWidth="1"/>
    <col min="16" max="16" width="9.85546875" customWidth="1"/>
    <col min="17" max="17" width="8.28515625" customWidth="1"/>
    <col min="18" max="18" width="10.28515625" customWidth="1"/>
    <col min="19" max="19" width="4.5703125" customWidth="1"/>
  </cols>
  <sheetData>
    <row r="1" spans="1:19" ht="70.5" customHeight="1">
      <c r="A1" s="114" t="s">
        <v>262</v>
      </c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7"/>
    </row>
    <row r="2" spans="1:19" ht="35.25" customHeight="1">
      <c r="A2" s="118" t="s">
        <v>0</v>
      </c>
      <c r="B2" s="118" t="s">
        <v>17</v>
      </c>
      <c r="C2" s="118" t="s">
        <v>1</v>
      </c>
      <c r="D2" s="118" t="s">
        <v>2</v>
      </c>
      <c r="E2" s="118" t="s">
        <v>3</v>
      </c>
      <c r="F2" s="118" t="s">
        <v>4</v>
      </c>
      <c r="G2" s="118" t="s">
        <v>5</v>
      </c>
      <c r="H2" s="107"/>
      <c r="I2" s="118" t="s">
        <v>6</v>
      </c>
      <c r="J2" s="114" t="s">
        <v>7</v>
      </c>
      <c r="K2" s="117"/>
      <c r="L2" s="114" t="s">
        <v>8</v>
      </c>
      <c r="M2" s="117"/>
      <c r="N2" s="114" t="s">
        <v>9</v>
      </c>
      <c r="O2" s="117"/>
      <c r="P2" s="114" t="s">
        <v>10</v>
      </c>
      <c r="Q2" s="117"/>
      <c r="R2" s="112" t="s">
        <v>11</v>
      </c>
      <c r="S2" s="104"/>
    </row>
    <row r="3" spans="1:19" ht="47.25" hidden="1">
      <c r="A3" s="119"/>
      <c r="B3" s="120"/>
      <c r="C3" s="119"/>
      <c r="D3" s="119"/>
      <c r="E3" s="119"/>
      <c r="F3" s="119"/>
      <c r="G3" s="119"/>
      <c r="H3" s="108"/>
      <c r="I3" s="119"/>
      <c r="J3" s="2" t="s">
        <v>12</v>
      </c>
      <c r="K3" s="2" t="s">
        <v>13</v>
      </c>
      <c r="L3" s="3" t="s">
        <v>14</v>
      </c>
      <c r="M3" s="2" t="s">
        <v>13</v>
      </c>
      <c r="N3" s="3" t="s">
        <v>15</v>
      </c>
      <c r="O3" s="2" t="s">
        <v>13</v>
      </c>
      <c r="P3" s="10" t="s">
        <v>16</v>
      </c>
      <c r="Q3" s="11" t="s">
        <v>13</v>
      </c>
      <c r="R3" s="113"/>
      <c r="S3" s="104"/>
    </row>
    <row r="4" spans="1:19" ht="45">
      <c r="A4" s="64">
        <v>1</v>
      </c>
      <c r="B4" s="89" t="s">
        <v>182</v>
      </c>
      <c r="C4" s="67" t="s">
        <v>58</v>
      </c>
      <c r="D4" s="24">
        <v>8</v>
      </c>
      <c r="E4" s="65" t="s">
        <v>107</v>
      </c>
      <c r="F4" s="66" t="s">
        <v>92</v>
      </c>
      <c r="G4" s="67" t="s">
        <v>93</v>
      </c>
      <c r="H4" s="67" t="str">
        <f>CONCATENATE(E4," ",F4," ",G4)</f>
        <v>Щукин  Иван Юрьевич</v>
      </c>
      <c r="I4" s="24" t="s">
        <v>130</v>
      </c>
      <c r="J4" s="95">
        <v>18</v>
      </c>
      <c r="K4" s="96">
        <v>10</v>
      </c>
      <c r="L4" s="97">
        <v>8.8000000000000007</v>
      </c>
      <c r="M4" s="96">
        <v>28.09</v>
      </c>
      <c r="N4" s="97">
        <v>21.62</v>
      </c>
      <c r="O4" s="98">
        <v>14.14</v>
      </c>
      <c r="P4" s="89" t="s">
        <v>215</v>
      </c>
      <c r="Q4" s="99">
        <v>22.48</v>
      </c>
      <c r="R4" s="95">
        <v>74.709999999999994</v>
      </c>
      <c r="S4" s="105"/>
    </row>
    <row r="5" spans="1:19" ht="45">
      <c r="A5" s="64">
        <v>2</v>
      </c>
      <c r="B5" s="89" t="s">
        <v>183</v>
      </c>
      <c r="C5" s="90"/>
      <c r="D5" s="24">
        <v>8</v>
      </c>
      <c r="E5" s="65" t="s">
        <v>108</v>
      </c>
      <c r="F5" s="66" t="s">
        <v>94</v>
      </c>
      <c r="G5" s="67" t="s">
        <v>95</v>
      </c>
      <c r="H5" s="67" t="str">
        <f t="shared" ref="H5:H18" si="0">CONCATENATE(E5," ",F5," ",G5)</f>
        <v>Горбунов  Данила Денисович</v>
      </c>
      <c r="I5" s="24" t="s">
        <v>131</v>
      </c>
      <c r="J5" s="95">
        <v>8</v>
      </c>
      <c r="K5" s="96">
        <v>4.4400000000000004</v>
      </c>
      <c r="L5" s="97">
        <v>8.8000000000000007</v>
      </c>
      <c r="M5" s="96">
        <v>28.09</v>
      </c>
      <c r="N5" s="97">
        <v>15.81</v>
      </c>
      <c r="O5" s="96">
        <v>19.329999999999998</v>
      </c>
      <c r="P5" s="100" t="s">
        <v>212</v>
      </c>
      <c r="Q5" s="101">
        <v>23.62</v>
      </c>
      <c r="R5" s="97">
        <v>75.48</v>
      </c>
      <c r="S5" s="105"/>
    </row>
    <row r="6" spans="1:19" ht="45">
      <c r="A6" s="64">
        <v>3</v>
      </c>
      <c r="B6" s="89" t="s">
        <v>184</v>
      </c>
      <c r="C6" s="90"/>
      <c r="D6" s="24">
        <v>8</v>
      </c>
      <c r="E6" s="65" t="s">
        <v>109</v>
      </c>
      <c r="F6" s="66" t="s">
        <v>96</v>
      </c>
      <c r="G6" s="67" t="s">
        <v>97</v>
      </c>
      <c r="H6" s="67" t="str">
        <f t="shared" si="0"/>
        <v>Дорошенко  Артем Павлович</v>
      </c>
      <c r="I6" s="24" t="s">
        <v>132</v>
      </c>
      <c r="J6" s="95">
        <v>11</v>
      </c>
      <c r="K6" s="96">
        <v>6.11</v>
      </c>
      <c r="L6" s="97">
        <v>9.4</v>
      </c>
      <c r="M6" s="96">
        <v>30</v>
      </c>
      <c r="N6" s="97">
        <v>42.83</v>
      </c>
      <c r="O6" s="96">
        <v>7.14</v>
      </c>
      <c r="P6" s="97" t="s">
        <v>216</v>
      </c>
      <c r="Q6" s="96">
        <v>20.96</v>
      </c>
      <c r="R6" s="97">
        <v>64.209999999999994</v>
      </c>
      <c r="S6" s="105"/>
    </row>
    <row r="7" spans="1:19" ht="30">
      <c r="A7" s="64">
        <v>4</v>
      </c>
      <c r="B7" s="89" t="s">
        <v>185</v>
      </c>
      <c r="C7" s="90"/>
      <c r="D7" s="24">
        <v>8</v>
      </c>
      <c r="E7" s="65" t="s">
        <v>110</v>
      </c>
      <c r="F7" s="66" t="s">
        <v>98</v>
      </c>
      <c r="G7" s="67" t="s">
        <v>99</v>
      </c>
      <c r="H7" s="67" t="str">
        <f t="shared" si="0"/>
        <v>Зверев  Николай Викторович</v>
      </c>
      <c r="I7" s="24" t="s">
        <v>133</v>
      </c>
      <c r="J7" s="95">
        <v>16</v>
      </c>
      <c r="K7" s="96">
        <v>8.8800000000000008</v>
      </c>
      <c r="L7" s="97">
        <v>8.8000000000000007</v>
      </c>
      <c r="M7" s="96">
        <v>28.09</v>
      </c>
      <c r="N7" s="97">
        <v>34.83</v>
      </c>
      <c r="O7" s="96">
        <v>8.77</v>
      </c>
      <c r="P7" s="97" t="s">
        <v>217</v>
      </c>
      <c r="Q7" s="96">
        <v>20.74</v>
      </c>
      <c r="R7" s="97" t="s">
        <v>257</v>
      </c>
      <c r="S7" s="105"/>
    </row>
    <row r="8" spans="1:19" ht="45">
      <c r="A8" s="64">
        <v>5</v>
      </c>
      <c r="B8" s="89" t="s">
        <v>186</v>
      </c>
      <c r="C8" s="90"/>
      <c r="D8" s="24">
        <v>7</v>
      </c>
      <c r="E8" s="65" t="s">
        <v>111</v>
      </c>
      <c r="F8" s="66" t="s">
        <v>96</v>
      </c>
      <c r="G8" s="67" t="s">
        <v>100</v>
      </c>
      <c r="H8" s="67" t="str">
        <f t="shared" si="0"/>
        <v>Мозгунов  Артем Антонович</v>
      </c>
      <c r="I8" s="24" t="s">
        <v>134</v>
      </c>
      <c r="J8" s="95">
        <v>18</v>
      </c>
      <c r="K8" s="96">
        <v>10</v>
      </c>
      <c r="L8" s="97">
        <v>8.9</v>
      </c>
      <c r="M8" s="96">
        <v>28.4</v>
      </c>
      <c r="N8" s="97">
        <v>30.96</v>
      </c>
      <c r="O8" s="96">
        <v>9.8699999999999992</v>
      </c>
      <c r="P8" s="97" t="s">
        <v>213</v>
      </c>
      <c r="Q8" s="96">
        <v>22.9</v>
      </c>
      <c r="R8" s="97">
        <v>71.17</v>
      </c>
      <c r="S8" s="105"/>
    </row>
    <row r="9" spans="1:19" ht="45">
      <c r="A9" s="64">
        <v>6</v>
      </c>
      <c r="B9" s="89" t="s">
        <v>187</v>
      </c>
      <c r="C9" s="90"/>
      <c r="D9" s="24">
        <v>8</v>
      </c>
      <c r="E9" s="65" t="s">
        <v>112</v>
      </c>
      <c r="F9" s="66" t="s">
        <v>101</v>
      </c>
      <c r="G9" s="67" t="s">
        <v>102</v>
      </c>
      <c r="H9" s="67" t="str">
        <f t="shared" si="0"/>
        <v>Алеев  Рамиль Рашидович</v>
      </c>
      <c r="I9" s="24" t="s">
        <v>131</v>
      </c>
      <c r="J9" s="95">
        <v>10</v>
      </c>
      <c r="K9" s="96">
        <v>5.55</v>
      </c>
      <c r="L9" s="97">
        <v>9.1999999999999993</v>
      </c>
      <c r="M9" s="96">
        <v>29.36</v>
      </c>
      <c r="N9" s="97">
        <v>17.559999999999999</v>
      </c>
      <c r="O9" s="96">
        <v>17.399999999999999</v>
      </c>
      <c r="P9" s="97" t="s">
        <v>214</v>
      </c>
      <c r="Q9" s="96">
        <v>22.51</v>
      </c>
      <c r="R9" s="97">
        <v>74.819999999999993</v>
      </c>
      <c r="S9" s="105"/>
    </row>
    <row r="10" spans="1:19" ht="30">
      <c r="A10" s="64">
        <v>7</v>
      </c>
      <c r="B10" s="89" t="s">
        <v>188</v>
      </c>
      <c r="C10" s="90"/>
      <c r="D10" s="24">
        <v>7</v>
      </c>
      <c r="E10" s="65" t="s">
        <v>113</v>
      </c>
      <c r="F10" s="66" t="s">
        <v>103</v>
      </c>
      <c r="G10" s="67" t="s">
        <v>104</v>
      </c>
      <c r="H10" s="67" t="str">
        <f t="shared" si="0"/>
        <v>Велин  Виталий Евгеньевич</v>
      </c>
      <c r="I10" s="24" t="s">
        <v>135</v>
      </c>
      <c r="J10" s="95">
        <v>17</v>
      </c>
      <c r="K10" s="96">
        <v>9.44</v>
      </c>
      <c r="L10" s="97">
        <v>9.1</v>
      </c>
      <c r="M10" s="96">
        <v>29.04</v>
      </c>
      <c r="N10" s="97">
        <v>15.32</v>
      </c>
      <c r="O10" s="96">
        <v>19.95</v>
      </c>
      <c r="P10" s="97" t="s">
        <v>206</v>
      </c>
      <c r="Q10" s="96">
        <v>23.22</v>
      </c>
      <c r="R10" s="97">
        <v>81.650000000000006</v>
      </c>
      <c r="S10" s="105" t="s">
        <v>258</v>
      </c>
    </row>
    <row r="11" spans="1:19" ht="30">
      <c r="A11" s="64">
        <v>8</v>
      </c>
      <c r="B11" s="89" t="s">
        <v>189</v>
      </c>
      <c r="C11" s="90"/>
      <c r="D11" s="24">
        <v>8</v>
      </c>
      <c r="E11" s="65" t="s">
        <v>114</v>
      </c>
      <c r="F11" s="66" t="s">
        <v>105</v>
      </c>
      <c r="G11" s="67" t="s">
        <v>106</v>
      </c>
      <c r="H11" s="67" t="str">
        <f t="shared" si="0"/>
        <v xml:space="preserve">Прасол  Даниил Алексеевич </v>
      </c>
      <c r="I11" s="24" t="s">
        <v>136</v>
      </c>
      <c r="J11" s="95">
        <v>19</v>
      </c>
      <c r="K11" s="96">
        <v>10.55</v>
      </c>
      <c r="L11" s="97">
        <v>9</v>
      </c>
      <c r="M11" s="96">
        <v>28.72</v>
      </c>
      <c r="N11" s="97">
        <v>31.15</v>
      </c>
      <c r="O11" s="96">
        <v>9.81</v>
      </c>
      <c r="P11" s="97" t="s">
        <v>203</v>
      </c>
      <c r="Q11" s="96">
        <v>25</v>
      </c>
      <c r="R11" s="97">
        <v>74.08</v>
      </c>
      <c r="S11" s="105"/>
    </row>
    <row r="12" spans="1:19" ht="26.25" customHeight="1">
      <c r="A12" s="64">
        <v>9</v>
      </c>
      <c r="B12" s="89" t="s">
        <v>190</v>
      </c>
      <c r="C12" s="90"/>
      <c r="D12" s="24">
        <v>8</v>
      </c>
      <c r="E12" s="65" t="s">
        <v>123</v>
      </c>
      <c r="F12" s="66" t="s">
        <v>115</v>
      </c>
      <c r="G12" s="67" t="s">
        <v>116</v>
      </c>
      <c r="H12" s="67" t="str">
        <f t="shared" si="0"/>
        <v>Базык Александр Сергеевич</v>
      </c>
      <c r="I12" s="24" t="s">
        <v>137</v>
      </c>
      <c r="J12" s="95">
        <v>18</v>
      </c>
      <c r="K12" s="96">
        <v>10</v>
      </c>
      <c r="L12" s="97">
        <v>8.9</v>
      </c>
      <c r="M12" s="96">
        <v>28.4</v>
      </c>
      <c r="N12" s="97">
        <v>15.28</v>
      </c>
      <c r="O12" s="96">
        <v>20</v>
      </c>
      <c r="P12" s="97" t="s">
        <v>205</v>
      </c>
      <c r="Q12" s="96">
        <v>23.55</v>
      </c>
      <c r="R12" s="97">
        <v>81.95</v>
      </c>
      <c r="S12" s="105">
        <v>1</v>
      </c>
    </row>
    <row r="13" spans="1:19" ht="30">
      <c r="A13" s="64">
        <v>10</v>
      </c>
      <c r="B13" s="89" t="s">
        <v>191</v>
      </c>
      <c r="C13" s="90"/>
      <c r="D13" s="24">
        <v>7</v>
      </c>
      <c r="E13" s="65" t="s">
        <v>124</v>
      </c>
      <c r="F13" s="66" t="s">
        <v>117</v>
      </c>
      <c r="G13" s="67" t="s">
        <v>106</v>
      </c>
      <c r="H13" s="67" t="str">
        <f t="shared" si="0"/>
        <v xml:space="preserve">Штель  Кирилл Алексеевич </v>
      </c>
      <c r="I13" s="24" t="s">
        <v>138</v>
      </c>
      <c r="J13" s="95">
        <v>30</v>
      </c>
      <c r="K13" s="96">
        <v>16.66</v>
      </c>
      <c r="L13" s="97">
        <v>9.1999999999999993</v>
      </c>
      <c r="M13" s="96">
        <v>29.36</v>
      </c>
      <c r="N13" s="97">
        <v>30.95</v>
      </c>
      <c r="O13" s="96">
        <v>9.8699999999999992</v>
      </c>
      <c r="P13" s="97" t="s">
        <v>208</v>
      </c>
      <c r="Q13" s="96">
        <v>22.57</v>
      </c>
      <c r="R13" s="97">
        <v>78.459999999999994</v>
      </c>
      <c r="S13" s="105"/>
    </row>
    <row r="14" spans="1:19" ht="29.25" customHeight="1">
      <c r="A14" s="64">
        <v>11</v>
      </c>
      <c r="B14" s="89" t="s">
        <v>192</v>
      </c>
      <c r="C14" s="90"/>
      <c r="D14" s="24">
        <v>7</v>
      </c>
      <c r="E14" s="65" t="s">
        <v>125</v>
      </c>
      <c r="F14" s="66" t="s">
        <v>117</v>
      </c>
      <c r="G14" s="67" t="s">
        <v>97</v>
      </c>
      <c r="H14" s="67" t="str">
        <f t="shared" si="0"/>
        <v>Лавров  Кирилл Павлович</v>
      </c>
      <c r="I14" s="24" t="s">
        <v>138</v>
      </c>
      <c r="J14" s="95">
        <v>23</v>
      </c>
      <c r="K14" s="96">
        <v>12.77</v>
      </c>
      <c r="L14" s="97">
        <v>9.4</v>
      </c>
      <c r="M14" s="96">
        <v>30</v>
      </c>
      <c r="N14" s="97">
        <v>30.26</v>
      </c>
      <c r="O14" s="96">
        <v>10.1</v>
      </c>
      <c r="P14" s="97" t="s">
        <v>207</v>
      </c>
      <c r="Q14" s="96">
        <v>23.08</v>
      </c>
      <c r="R14" s="97" t="s">
        <v>260</v>
      </c>
      <c r="S14" s="105"/>
    </row>
    <row r="15" spans="1:19" ht="36" customHeight="1">
      <c r="A15" s="64">
        <v>12</v>
      </c>
      <c r="B15" s="89" t="s">
        <v>193</v>
      </c>
      <c r="C15" s="90"/>
      <c r="D15" s="24">
        <v>8</v>
      </c>
      <c r="E15" s="65" t="s">
        <v>126</v>
      </c>
      <c r="F15" s="66" t="s">
        <v>117</v>
      </c>
      <c r="G15" s="67" t="s">
        <v>116</v>
      </c>
      <c r="H15" s="67" t="str">
        <f t="shared" si="0"/>
        <v>Калинников  Кирилл Сергеевич</v>
      </c>
      <c r="I15" s="24" t="s">
        <v>139</v>
      </c>
      <c r="J15" s="95">
        <v>18</v>
      </c>
      <c r="K15" s="96">
        <v>10</v>
      </c>
      <c r="L15" s="97">
        <v>9</v>
      </c>
      <c r="M15" s="96">
        <v>28.72</v>
      </c>
      <c r="N15" s="97">
        <v>19.760000000000002</v>
      </c>
      <c r="O15" s="96">
        <v>15.47</v>
      </c>
      <c r="P15" s="97" t="s">
        <v>204</v>
      </c>
      <c r="Q15" s="96">
        <v>24.64</v>
      </c>
      <c r="R15" s="97">
        <v>78.83</v>
      </c>
      <c r="S15" s="105" t="s">
        <v>259</v>
      </c>
    </row>
    <row r="16" spans="1:19" ht="34.5" customHeight="1">
      <c r="A16" s="64">
        <v>13</v>
      </c>
      <c r="B16" s="89" t="s">
        <v>194</v>
      </c>
      <c r="C16" s="90"/>
      <c r="D16" s="24">
        <v>8</v>
      </c>
      <c r="E16" s="65" t="s">
        <v>127</v>
      </c>
      <c r="F16" s="66" t="s">
        <v>118</v>
      </c>
      <c r="G16" s="67" t="s">
        <v>93</v>
      </c>
      <c r="H16" s="67" t="str">
        <f t="shared" si="0"/>
        <v>Носов  Дмитрий Юрьевич</v>
      </c>
      <c r="I16" s="24" t="s">
        <v>141</v>
      </c>
      <c r="J16" s="95">
        <v>19</v>
      </c>
      <c r="K16" s="96">
        <v>10.55</v>
      </c>
      <c r="L16" s="97">
        <v>6</v>
      </c>
      <c r="M16" s="96">
        <v>19.149999999999999</v>
      </c>
      <c r="N16" s="97">
        <v>33.96</v>
      </c>
      <c r="O16" s="96">
        <v>8.1</v>
      </c>
      <c r="P16" s="97" t="s">
        <v>210</v>
      </c>
      <c r="Q16" s="96">
        <v>17.940000000000001</v>
      </c>
      <c r="R16" s="97">
        <v>55.74</v>
      </c>
      <c r="S16" s="105"/>
    </row>
    <row r="17" spans="1:19" ht="33" customHeight="1">
      <c r="A17" s="28">
        <v>14</v>
      </c>
      <c r="B17" s="91" t="s">
        <v>195</v>
      </c>
      <c r="C17" s="29"/>
      <c r="D17" s="24">
        <v>8</v>
      </c>
      <c r="E17" s="65" t="s">
        <v>128</v>
      </c>
      <c r="F17" s="36" t="s">
        <v>119</v>
      </c>
      <c r="G17" s="29" t="s">
        <v>120</v>
      </c>
      <c r="H17" s="67" t="str">
        <f t="shared" si="0"/>
        <v>Кожин  Егор  Николаевич</v>
      </c>
      <c r="I17" s="24" t="s">
        <v>141</v>
      </c>
      <c r="J17" s="95">
        <v>17</v>
      </c>
      <c r="K17" s="96">
        <v>9.44</v>
      </c>
      <c r="L17" s="97">
        <v>7.9</v>
      </c>
      <c r="M17" s="96">
        <v>25.21</v>
      </c>
      <c r="N17" s="97">
        <v>39.770000000000003</v>
      </c>
      <c r="O17" s="96">
        <v>7.68</v>
      </c>
      <c r="P17" s="97" t="s">
        <v>209</v>
      </c>
      <c r="Q17" s="96">
        <v>19.5</v>
      </c>
      <c r="R17" s="97">
        <v>61.83</v>
      </c>
      <c r="S17" s="105"/>
    </row>
    <row r="18" spans="1:19" ht="30.75" customHeight="1">
      <c r="A18" s="28">
        <v>15</v>
      </c>
      <c r="B18" s="91" t="s">
        <v>196</v>
      </c>
      <c r="C18" s="29"/>
      <c r="D18" s="24">
        <v>7</v>
      </c>
      <c r="E18" s="65" t="s">
        <v>129</v>
      </c>
      <c r="F18" s="36" t="s">
        <v>121</v>
      </c>
      <c r="G18" s="29" t="s">
        <v>122</v>
      </c>
      <c r="H18" s="67" t="str">
        <f t="shared" si="0"/>
        <v>Дурманов  Олег  Васильевич</v>
      </c>
      <c r="I18" s="86" t="s">
        <v>140</v>
      </c>
      <c r="J18" s="95">
        <v>5</v>
      </c>
      <c r="K18" s="96">
        <v>2.77</v>
      </c>
      <c r="L18" s="97">
        <v>6</v>
      </c>
      <c r="M18" s="96">
        <v>19.149999999999999</v>
      </c>
      <c r="N18" s="97">
        <v>49.66</v>
      </c>
      <c r="O18" s="96">
        <v>6.15</v>
      </c>
      <c r="P18" s="97" t="s">
        <v>211</v>
      </c>
      <c r="Q18" s="96">
        <v>17.649999999999999</v>
      </c>
      <c r="R18" s="97">
        <v>45.72</v>
      </c>
      <c r="S18" s="105"/>
    </row>
    <row r="19" spans="1:19" ht="28.5" customHeight="1">
      <c r="A19" s="30"/>
      <c r="B19" s="46"/>
      <c r="C19" s="41"/>
      <c r="D19" s="24"/>
      <c r="E19" s="69"/>
      <c r="F19" s="19"/>
      <c r="G19" s="40"/>
      <c r="H19" s="109"/>
      <c r="I19" s="24"/>
      <c r="J19" s="7"/>
      <c r="K19" s="6"/>
      <c r="L19" s="6"/>
      <c r="M19" s="6"/>
      <c r="N19" s="6"/>
      <c r="O19" s="6"/>
      <c r="P19" s="6"/>
      <c r="Q19" s="6"/>
      <c r="R19" s="6"/>
    </row>
    <row r="20" spans="1:19" ht="33.75" customHeight="1">
      <c r="A20" s="31"/>
      <c r="B20" s="47"/>
      <c r="C20" s="13"/>
      <c r="D20" s="24"/>
      <c r="E20" s="69"/>
      <c r="F20" s="12"/>
      <c r="G20" s="23"/>
      <c r="H20" s="109"/>
      <c r="I20" s="24"/>
      <c r="J20" s="7"/>
      <c r="K20" s="6"/>
      <c r="L20" s="6"/>
      <c r="M20" s="6"/>
      <c r="N20" s="6"/>
      <c r="O20" s="6"/>
      <c r="P20" s="6"/>
      <c r="Q20" s="6"/>
      <c r="R20" s="6"/>
    </row>
    <row r="21" spans="1:19" ht="28.5" customHeight="1">
      <c r="A21" s="31"/>
      <c r="B21" s="48"/>
      <c r="C21" s="15"/>
      <c r="D21" s="24"/>
      <c r="E21" s="69"/>
      <c r="F21" s="12"/>
      <c r="G21" s="23"/>
      <c r="H21" s="109"/>
      <c r="I21" s="24"/>
      <c r="J21" s="7"/>
      <c r="K21" s="6"/>
      <c r="L21" s="6"/>
      <c r="M21" s="6"/>
      <c r="N21" s="6"/>
      <c r="O21" s="6"/>
      <c r="P21" s="6"/>
      <c r="Q21" s="6"/>
      <c r="R21" s="6"/>
    </row>
    <row r="22" spans="1:19" ht="27.75" customHeight="1">
      <c r="A22" s="31"/>
      <c r="B22" s="48"/>
      <c r="C22" s="15"/>
      <c r="D22" s="24"/>
      <c r="E22" s="69"/>
      <c r="F22" s="12"/>
      <c r="G22" s="23"/>
      <c r="H22" s="109"/>
      <c r="I22" s="24"/>
      <c r="J22" s="7"/>
      <c r="K22" s="6"/>
      <c r="L22" s="6"/>
      <c r="M22" s="6"/>
      <c r="N22" s="6"/>
      <c r="O22" s="6"/>
      <c r="P22" s="6"/>
      <c r="Q22" s="6"/>
      <c r="R22" s="6"/>
    </row>
    <row r="23" spans="1:19" ht="15.75">
      <c r="A23" s="31"/>
      <c r="B23" s="48"/>
      <c r="C23" s="15"/>
      <c r="D23" s="24"/>
      <c r="E23" s="69"/>
      <c r="F23" s="12"/>
      <c r="G23" s="23"/>
      <c r="H23" s="109"/>
      <c r="I23" s="24"/>
      <c r="J23" s="7"/>
      <c r="K23" s="6"/>
      <c r="L23" s="6"/>
      <c r="M23" s="6"/>
      <c r="N23" s="6"/>
      <c r="O23" s="6"/>
      <c r="P23" s="6"/>
      <c r="Q23" s="6"/>
      <c r="R23" s="6"/>
    </row>
    <row r="24" spans="1:19" ht="15.75">
      <c r="A24" s="31"/>
      <c r="B24" s="48"/>
      <c r="C24" s="15"/>
      <c r="D24" s="24"/>
      <c r="E24" s="69"/>
      <c r="F24" s="12"/>
      <c r="G24" s="23"/>
      <c r="H24" s="109"/>
      <c r="I24" s="24"/>
      <c r="J24" s="7"/>
      <c r="K24" s="6"/>
      <c r="L24" s="6"/>
      <c r="M24" s="6"/>
      <c r="N24" s="6"/>
      <c r="O24" s="6"/>
      <c r="P24" s="6"/>
      <c r="Q24" s="6"/>
      <c r="R24" s="6"/>
    </row>
    <row r="25" spans="1:19" ht="15.75">
      <c r="A25" s="31"/>
      <c r="B25" s="48"/>
      <c r="C25" s="15"/>
      <c r="D25" s="24"/>
      <c r="E25" s="69"/>
      <c r="F25" s="12"/>
      <c r="G25" s="23"/>
      <c r="H25" s="109"/>
      <c r="I25" s="68"/>
      <c r="J25" s="7"/>
      <c r="K25" s="6"/>
      <c r="L25" s="6"/>
      <c r="M25" s="6"/>
      <c r="N25" s="6"/>
      <c r="O25" s="6"/>
      <c r="P25" s="6"/>
      <c r="Q25" s="6"/>
      <c r="R25" s="6"/>
    </row>
    <row r="26" spans="1:19" ht="15.75">
      <c r="A26" s="31"/>
      <c r="B26" s="48"/>
      <c r="C26" s="15"/>
      <c r="D26" s="24"/>
      <c r="E26" s="69"/>
      <c r="F26" s="12"/>
      <c r="G26" s="23"/>
      <c r="H26" s="109"/>
      <c r="I26" s="24"/>
      <c r="J26" s="7"/>
      <c r="K26" s="6"/>
      <c r="L26" s="6"/>
      <c r="M26" s="6"/>
      <c r="N26" s="6"/>
      <c r="O26" s="6"/>
      <c r="P26" s="6"/>
      <c r="Q26" s="6"/>
      <c r="R26" s="6"/>
    </row>
    <row r="27" spans="1:19" ht="15.75">
      <c r="A27" s="31"/>
      <c r="B27" s="48"/>
      <c r="C27" s="15"/>
      <c r="D27" s="24"/>
      <c r="E27" s="69"/>
      <c r="F27" s="12"/>
      <c r="G27" s="23"/>
      <c r="H27" s="109"/>
      <c r="I27" s="24"/>
      <c r="J27" s="7"/>
      <c r="K27" s="6"/>
      <c r="L27" s="6"/>
      <c r="M27" s="6"/>
      <c r="N27" s="6"/>
      <c r="O27" s="6"/>
      <c r="P27" s="6"/>
      <c r="Q27" s="6"/>
      <c r="R27" s="6"/>
    </row>
    <row r="28" spans="1:19" ht="15.75">
      <c r="A28" s="31"/>
      <c r="B28" s="48"/>
      <c r="C28" s="15"/>
      <c r="D28" s="24"/>
      <c r="E28" s="69"/>
      <c r="F28" s="12"/>
      <c r="G28" s="23"/>
      <c r="H28" s="109"/>
      <c r="I28" s="24"/>
      <c r="J28" s="7"/>
      <c r="K28" s="6"/>
      <c r="L28" s="6"/>
      <c r="M28" s="6"/>
      <c r="N28" s="6"/>
      <c r="O28" s="6"/>
      <c r="P28" s="6"/>
      <c r="Q28" s="6"/>
      <c r="R28" s="6"/>
    </row>
    <row r="29" spans="1:19" ht="15.75">
      <c r="A29" s="31"/>
      <c r="B29" s="48"/>
      <c r="C29" s="15"/>
      <c r="D29" s="24"/>
      <c r="E29" s="69"/>
      <c r="F29" s="12"/>
      <c r="G29" s="23"/>
      <c r="H29" s="109"/>
      <c r="I29" s="24"/>
      <c r="J29" s="7"/>
      <c r="K29" s="6"/>
      <c r="L29" s="6"/>
      <c r="M29" s="6"/>
      <c r="N29" s="6"/>
      <c r="O29" s="6"/>
      <c r="P29" s="6"/>
      <c r="Q29" s="6"/>
      <c r="R29" s="6"/>
    </row>
    <row r="30" spans="1:19" ht="15.75">
      <c r="A30" s="31"/>
      <c r="B30" s="48"/>
      <c r="C30" s="15"/>
      <c r="D30" s="24"/>
      <c r="E30" s="69"/>
      <c r="F30" s="12"/>
      <c r="G30" s="23"/>
      <c r="H30" s="109"/>
      <c r="I30" s="24"/>
      <c r="J30" s="7"/>
      <c r="K30" s="6"/>
      <c r="L30" s="6"/>
      <c r="M30" s="6"/>
      <c r="N30" s="6"/>
      <c r="O30" s="6"/>
      <c r="P30" s="6"/>
      <c r="Q30" s="6"/>
      <c r="R30" s="6"/>
    </row>
    <row r="31" spans="1:19" ht="15.75">
      <c r="A31" s="6"/>
      <c r="B31" s="6"/>
      <c r="C31" s="15"/>
      <c r="D31" s="9"/>
      <c r="E31" s="17"/>
      <c r="F31" s="7"/>
      <c r="G31" s="15"/>
      <c r="H31" s="111"/>
      <c r="I31" s="20"/>
      <c r="J31" s="7"/>
      <c r="K31" s="6"/>
      <c r="L31" s="6"/>
      <c r="M31" s="6"/>
      <c r="N31" s="6"/>
      <c r="O31" s="6"/>
      <c r="P31" s="6"/>
      <c r="Q31" s="6"/>
      <c r="R31" s="6"/>
    </row>
    <row r="32" spans="1:19" ht="15.75">
      <c r="A32" s="6"/>
      <c r="B32" s="6"/>
      <c r="C32" s="6"/>
      <c r="D32" s="8"/>
      <c r="E32" s="8"/>
      <c r="F32" s="6"/>
      <c r="G32" s="15"/>
      <c r="H32" s="111"/>
      <c r="I32" s="20"/>
      <c r="J32" s="7"/>
      <c r="K32" s="6"/>
      <c r="L32" s="6"/>
      <c r="M32" s="6"/>
      <c r="N32" s="6"/>
      <c r="O32" s="6"/>
      <c r="P32" s="6"/>
      <c r="Q32" s="6"/>
      <c r="R32" s="6"/>
    </row>
  </sheetData>
  <mergeCells count="14">
    <mergeCell ref="L2:M2"/>
    <mergeCell ref="N2:O2"/>
    <mergeCell ref="P2:Q2"/>
    <mergeCell ref="R2:R3"/>
    <mergeCell ref="A1:R1"/>
    <mergeCell ref="A2:A3"/>
    <mergeCell ref="B2:B3"/>
    <mergeCell ref="C2:C3"/>
    <mergeCell ref="D2:D3"/>
    <mergeCell ref="E2:E3"/>
    <mergeCell ref="F2:F3"/>
    <mergeCell ref="G2:G3"/>
    <mergeCell ref="I2:I3"/>
    <mergeCell ref="J2:K2"/>
  </mergeCells>
  <pageMargins left="0.23" right="0.2" top="0.28999999999999998" bottom="0.19" header="0.31496062992125984" footer="0.19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="82" zoomScaleNormal="82" workbookViewId="0">
      <selection activeCell="H2" sqref="H2"/>
    </sheetView>
  </sheetViews>
  <sheetFormatPr defaultRowHeight="12.75"/>
  <cols>
    <col min="1" max="1" width="4.7109375" customWidth="1"/>
    <col min="2" max="2" width="9.28515625" customWidth="1"/>
    <col min="3" max="3" width="10.85546875" customWidth="1"/>
    <col min="4" max="5" width="13.42578125" customWidth="1"/>
    <col min="6" max="6" width="11.42578125" customWidth="1"/>
    <col min="7" max="7" width="13.85546875" customWidth="1"/>
    <col min="8" max="8" width="30.7109375" customWidth="1"/>
    <col min="9" max="9" width="21.140625" customWidth="1"/>
    <col min="10" max="10" width="8.7109375" customWidth="1"/>
    <col min="11" max="11" width="8.28515625" customWidth="1"/>
    <col min="12" max="12" width="8.85546875" customWidth="1"/>
    <col min="13" max="13" width="7.28515625" customWidth="1"/>
    <col min="14" max="14" width="11.5703125" customWidth="1"/>
    <col min="15" max="15" width="7.28515625" customWidth="1"/>
    <col min="16" max="16" width="8.5703125" customWidth="1"/>
    <col min="17" max="17" width="9.85546875" customWidth="1"/>
  </cols>
  <sheetData>
    <row r="1" spans="1:19" ht="108" customHeight="1">
      <c r="A1" s="114" t="s">
        <v>262</v>
      </c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7"/>
    </row>
    <row r="2" spans="1:19" ht="56.25" customHeight="1">
      <c r="A2" s="118" t="s">
        <v>0</v>
      </c>
      <c r="B2" s="118" t="s">
        <v>17</v>
      </c>
      <c r="C2" s="118" t="s">
        <v>1</v>
      </c>
      <c r="D2" s="118" t="s">
        <v>2</v>
      </c>
      <c r="E2" s="118" t="s">
        <v>3</v>
      </c>
      <c r="F2" s="118" t="s">
        <v>4</v>
      </c>
      <c r="G2" s="118" t="s">
        <v>5</v>
      </c>
      <c r="H2" s="107"/>
      <c r="I2" s="118" t="s">
        <v>6</v>
      </c>
      <c r="J2" s="114" t="s">
        <v>7</v>
      </c>
      <c r="K2" s="117"/>
      <c r="L2" s="114" t="s">
        <v>8</v>
      </c>
      <c r="M2" s="117"/>
      <c r="N2" s="114" t="s">
        <v>9</v>
      </c>
      <c r="O2" s="117"/>
      <c r="P2" s="114" t="s">
        <v>10</v>
      </c>
      <c r="Q2" s="117"/>
      <c r="R2" s="112" t="s">
        <v>11</v>
      </c>
    </row>
    <row r="3" spans="1:19" ht="33" customHeight="1">
      <c r="A3" s="119"/>
      <c r="B3" s="120"/>
      <c r="C3" s="119"/>
      <c r="D3" s="119"/>
      <c r="E3" s="119"/>
      <c r="F3" s="119"/>
      <c r="G3" s="119"/>
      <c r="H3" s="108"/>
      <c r="I3" s="119"/>
      <c r="J3" s="2" t="s">
        <v>12</v>
      </c>
      <c r="K3" s="92" t="s">
        <v>13</v>
      </c>
      <c r="L3" s="3" t="s">
        <v>14</v>
      </c>
      <c r="M3" s="92" t="s">
        <v>13</v>
      </c>
      <c r="N3" s="3" t="s">
        <v>15</v>
      </c>
      <c r="O3" s="92" t="s">
        <v>13</v>
      </c>
      <c r="P3" s="3" t="s">
        <v>16</v>
      </c>
      <c r="Q3" s="92" t="s">
        <v>13</v>
      </c>
      <c r="R3" s="113"/>
    </row>
    <row r="4" spans="1:19" ht="50.25" customHeight="1">
      <c r="A4" s="38">
        <v>1</v>
      </c>
      <c r="B4" s="72" t="s">
        <v>170</v>
      </c>
      <c r="C4" s="84" t="s">
        <v>199</v>
      </c>
      <c r="D4" s="52">
        <v>10</v>
      </c>
      <c r="E4" s="75" t="s">
        <v>142</v>
      </c>
      <c r="F4" s="84" t="s">
        <v>118</v>
      </c>
      <c r="G4" s="84" t="s">
        <v>116</v>
      </c>
      <c r="H4" s="84" t="str">
        <f>CONCATENATE(E4," ",F4," ",G4)</f>
        <v>Клименко Дмитрий Сергеевич</v>
      </c>
      <c r="I4" s="52" t="s">
        <v>165</v>
      </c>
      <c r="J4" s="102">
        <v>29.5</v>
      </c>
      <c r="K4" s="94">
        <v>14.46</v>
      </c>
      <c r="L4" s="93">
        <v>9.6999999999999993</v>
      </c>
      <c r="M4" s="94">
        <v>30</v>
      </c>
      <c r="N4" s="93">
        <v>18.809999999999999</v>
      </c>
      <c r="O4" s="94">
        <v>16.52</v>
      </c>
      <c r="P4" s="93" t="s">
        <v>250</v>
      </c>
      <c r="Q4" s="94">
        <v>23.77</v>
      </c>
      <c r="R4" s="93">
        <v>84.75</v>
      </c>
      <c r="S4" s="103">
        <v>1</v>
      </c>
    </row>
    <row r="5" spans="1:19" ht="45.75" customHeight="1">
      <c r="A5" s="38">
        <v>2</v>
      </c>
      <c r="B5" s="73" t="s">
        <v>171</v>
      </c>
      <c r="C5" s="74"/>
      <c r="D5" s="52">
        <v>11</v>
      </c>
      <c r="E5" s="75" t="s">
        <v>143</v>
      </c>
      <c r="F5" s="53" t="s">
        <v>154</v>
      </c>
      <c r="G5" s="76" t="s">
        <v>99</v>
      </c>
      <c r="H5" s="84" t="str">
        <f t="shared" ref="H5:H15" si="0">CONCATENATE(E5," ",F5," ",G5)</f>
        <v>Бурнаев Григорий Викторович</v>
      </c>
      <c r="I5" s="52" t="s">
        <v>166</v>
      </c>
      <c r="J5" s="102">
        <v>27.5</v>
      </c>
      <c r="K5" s="94">
        <v>13.48</v>
      </c>
      <c r="L5" s="93">
        <v>9.4</v>
      </c>
      <c r="M5" s="94">
        <v>29.07</v>
      </c>
      <c r="N5" s="93">
        <v>17.39</v>
      </c>
      <c r="O5" s="94">
        <v>17.87</v>
      </c>
      <c r="P5" s="93" t="s">
        <v>253</v>
      </c>
      <c r="Q5" s="94">
        <v>21.42</v>
      </c>
      <c r="R5" s="93">
        <v>81.84</v>
      </c>
      <c r="S5" s="103">
        <v>2</v>
      </c>
    </row>
    <row r="6" spans="1:19" ht="40.5" customHeight="1">
      <c r="A6" s="38">
        <v>3</v>
      </c>
      <c r="B6" s="77" t="s">
        <v>172</v>
      </c>
      <c r="C6" s="78"/>
      <c r="D6" s="52">
        <v>10</v>
      </c>
      <c r="E6" s="75" t="s">
        <v>144</v>
      </c>
      <c r="F6" s="56" t="s">
        <v>118</v>
      </c>
      <c r="G6" s="54" t="s">
        <v>116</v>
      </c>
      <c r="H6" s="84" t="str">
        <f t="shared" si="0"/>
        <v>Степанов Дмитрий Сергеевич</v>
      </c>
      <c r="I6" s="52" t="s">
        <v>166</v>
      </c>
      <c r="J6" s="102">
        <v>21</v>
      </c>
      <c r="K6" s="94">
        <v>10.29</v>
      </c>
      <c r="L6" s="93">
        <v>8.8000000000000007</v>
      </c>
      <c r="M6" s="94">
        <v>27.22</v>
      </c>
      <c r="N6" s="93">
        <v>38.96</v>
      </c>
      <c r="O6" s="94">
        <v>7.98</v>
      </c>
      <c r="P6" s="93" t="s">
        <v>252</v>
      </c>
      <c r="Q6" s="94">
        <v>22.42</v>
      </c>
      <c r="R6" s="93">
        <v>67.91</v>
      </c>
    </row>
    <row r="7" spans="1:19" ht="33.75" customHeight="1">
      <c r="A7" s="38">
        <v>4</v>
      </c>
      <c r="B7" s="77" t="s">
        <v>173</v>
      </c>
      <c r="C7" s="78"/>
      <c r="D7" s="52">
        <v>10</v>
      </c>
      <c r="E7" s="75" t="s">
        <v>145</v>
      </c>
      <c r="F7" s="56" t="s">
        <v>155</v>
      </c>
      <c r="G7" s="54" t="s">
        <v>156</v>
      </c>
      <c r="H7" s="84" t="str">
        <f t="shared" si="0"/>
        <v>Джасимов Степан Игоревич</v>
      </c>
      <c r="I7" s="52" t="s">
        <v>165</v>
      </c>
      <c r="J7" s="102">
        <v>18</v>
      </c>
      <c r="K7" s="94">
        <v>8.82</v>
      </c>
      <c r="L7" s="93">
        <v>9</v>
      </c>
      <c r="M7" s="94">
        <v>27.84</v>
      </c>
      <c r="N7" s="93">
        <v>22.02</v>
      </c>
      <c r="O7" s="94">
        <v>14.11</v>
      </c>
      <c r="P7" s="93" t="s">
        <v>254</v>
      </c>
      <c r="Q7" s="94">
        <v>20.36</v>
      </c>
      <c r="R7" s="93">
        <v>71.13</v>
      </c>
    </row>
    <row r="8" spans="1:19" ht="40.5" customHeight="1">
      <c r="A8" s="38">
        <v>5</v>
      </c>
      <c r="B8" s="77" t="s">
        <v>174</v>
      </c>
      <c r="C8" s="78"/>
      <c r="D8" s="52">
        <v>10</v>
      </c>
      <c r="E8" s="75" t="s">
        <v>146</v>
      </c>
      <c r="F8" s="56" t="s">
        <v>98</v>
      </c>
      <c r="G8" s="54" t="s">
        <v>104</v>
      </c>
      <c r="H8" s="84" t="str">
        <f t="shared" si="0"/>
        <v>Воронцов Николай Евгеньевич</v>
      </c>
      <c r="I8" s="52" t="s">
        <v>167</v>
      </c>
      <c r="J8" s="102">
        <v>22</v>
      </c>
      <c r="K8" s="94">
        <v>12.22</v>
      </c>
      <c r="L8" s="93">
        <v>8.6999999999999993</v>
      </c>
      <c r="M8" s="94">
        <v>26.91</v>
      </c>
      <c r="N8" s="93">
        <v>38.5</v>
      </c>
      <c r="O8" s="94">
        <v>8.07</v>
      </c>
      <c r="P8" s="93" t="s">
        <v>251</v>
      </c>
      <c r="Q8" s="94">
        <v>23.56</v>
      </c>
      <c r="R8" s="93">
        <v>70.760000000000005</v>
      </c>
    </row>
    <row r="9" spans="1:19" ht="34.5" customHeight="1">
      <c r="A9" s="38">
        <v>6</v>
      </c>
      <c r="B9" s="77" t="s">
        <v>175</v>
      </c>
      <c r="C9" s="78"/>
      <c r="D9" s="52">
        <v>11</v>
      </c>
      <c r="E9" s="75" t="s">
        <v>147</v>
      </c>
      <c r="F9" s="56" t="s">
        <v>96</v>
      </c>
      <c r="G9" s="54" t="s">
        <v>116</v>
      </c>
      <c r="H9" s="84" t="str">
        <f t="shared" si="0"/>
        <v>Крыгин Артем Сергеевич</v>
      </c>
      <c r="I9" s="52" t="s">
        <v>168</v>
      </c>
      <c r="J9" s="102">
        <v>24</v>
      </c>
      <c r="K9" s="94">
        <v>11.76</v>
      </c>
      <c r="L9" s="93">
        <v>9</v>
      </c>
      <c r="M9" s="94">
        <v>27.84</v>
      </c>
      <c r="N9" s="93">
        <v>32.229999999999997</v>
      </c>
      <c r="O9" s="94">
        <v>9.64</v>
      </c>
      <c r="P9" s="93" t="s">
        <v>249</v>
      </c>
      <c r="Q9" s="94">
        <v>23.89</v>
      </c>
      <c r="R9" s="93">
        <v>73.13</v>
      </c>
    </row>
    <row r="10" spans="1:19" ht="29.25" customHeight="1">
      <c r="A10" s="38">
        <v>7</v>
      </c>
      <c r="B10" s="77" t="s">
        <v>176</v>
      </c>
      <c r="C10" s="78"/>
      <c r="D10" s="52">
        <v>9</v>
      </c>
      <c r="E10" s="75" t="s">
        <v>148</v>
      </c>
      <c r="F10" s="56" t="s">
        <v>157</v>
      </c>
      <c r="G10" s="54" t="s">
        <v>100</v>
      </c>
      <c r="H10" s="84" t="str">
        <f t="shared" si="0"/>
        <v>Мухамадиев Максим Антонович</v>
      </c>
      <c r="I10" s="71" t="s">
        <v>138</v>
      </c>
      <c r="J10" s="102">
        <v>35</v>
      </c>
      <c r="K10" s="94">
        <v>17.149999999999999</v>
      </c>
      <c r="L10" s="93">
        <v>8.1</v>
      </c>
      <c r="M10" s="94">
        <v>25.05</v>
      </c>
      <c r="N10" s="93">
        <v>37.94</v>
      </c>
      <c r="O10" s="94">
        <v>8.19</v>
      </c>
      <c r="P10" s="93" t="s">
        <v>245</v>
      </c>
      <c r="Q10" s="94">
        <v>19.41</v>
      </c>
      <c r="R10" s="93">
        <v>69.8</v>
      </c>
    </row>
    <row r="11" spans="1:19" ht="33" customHeight="1">
      <c r="A11" s="38">
        <v>8</v>
      </c>
      <c r="B11" s="77" t="s">
        <v>177</v>
      </c>
      <c r="C11" s="78"/>
      <c r="D11" s="52">
        <v>9</v>
      </c>
      <c r="E11" s="75" t="s">
        <v>149</v>
      </c>
      <c r="F11" s="56" t="s">
        <v>158</v>
      </c>
      <c r="G11" s="54" t="s">
        <v>104</v>
      </c>
      <c r="H11" s="84" t="str">
        <f t="shared" si="0"/>
        <v>Родионов Никита Евгеньевич</v>
      </c>
      <c r="I11" s="52" t="s">
        <v>164</v>
      </c>
      <c r="J11" s="102">
        <v>15.5</v>
      </c>
      <c r="K11" s="94">
        <v>7.59</v>
      </c>
      <c r="L11" s="93">
        <v>9.3000000000000007</v>
      </c>
      <c r="M11" s="94">
        <v>28.76</v>
      </c>
      <c r="N11" s="93">
        <v>16.46</v>
      </c>
      <c r="O11" s="94">
        <v>18.88</v>
      </c>
      <c r="P11" s="93" t="s">
        <v>243</v>
      </c>
      <c r="Q11" s="94">
        <v>25</v>
      </c>
      <c r="R11" s="93">
        <v>80.23</v>
      </c>
      <c r="S11" s="103">
        <v>3</v>
      </c>
    </row>
    <row r="12" spans="1:19" ht="30" customHeight="1">
      <c r="A12" s="38">
        <v>9</v>
      </c>
      <c r="B12" s="77" t="s">
        <v>178</v>
      </c>
      <c r="C12" s="78"/>
      <c r="D12" s="52">
        <v>9</v>
      </c>
      <c r="E12" s="75" t="s">
        <v>150</v>
      </c>
      <c r="F12" s="56" t="s">
        <v>157</v>
      </c>
      <c r="G12" s="54" t="s">
        <v>159</v>
      </c>
      <c r="H12" s="84" t="str">
        <f t="shared" si="0"/>
        <v>Павлов Максим Александрович</v>
      </c>
      <c r="I12" s="52" t="s">
        <v>164</v>
      </c>
      <c r="J12" s="102">
        <v>12</v>
      </c>
      <c r="K12" s="94">
        <v>5.88</v>
      </c>
      <c r="L12" s="93">
        <v>9</v>
      </c>
      <c r="M12" s="94">
        <v>27.84</v>
      </c>
      <c r="N12" s="93">
        <v>15.54</v>
      </c>
      <c r="O12" s="94">
        <v>20</v>
      </c>
      <c r="P12" s="93" t="s">
        <v>244</v>
      </c>
      <c r="Q12" s="94">
        <v>20.87</v>
      </c>
      <c r="R12" s="93">
        <v>74.59</v>
      </c>
    </row>
    <row r="13" spans="1:19" ht="33" customHeight="1">
      <c r="A13" s="38">
        <v>10</v>
      </c>
      <c r="B13" s="77" t="s">
        <v>179</v>
      </c>
      <c r="C13" s="78"/>
      <c r="D13" s="52">
        <v>9</v>
      </c>
      <c r="E13" s="75" t="s">
        <v>151</v>
      </c>
      <c r="F13" s="56" t="s">
        <v>160</v>
      </c>
      <c r="G13" s="54" t="s">
        <v>161</v>
      </c>
      <c r="H13" s="84" t="str">
        <f t="shared" si="0"/>
        <v>Батов Сергей Артемович</v>
      </c>
      <c r="I13" s="52" t="s">
        <v>141</v>
      </c>
      <c r="J13" s="102">
        <v>22</v>
      </c>
      <c r="K13" s="94">
        <v>10.78</v>
      </c>
      <c r="L13" s="93">
        <v>8.4</v>
      </c>
      <c r="M13" s="94">
        <v>25.98</v>
      </c>
      <c r="N13" s="93">
        <v>17.809999999999999</v>
      </c>
      <c r="O13" s="94">
        <v>17.45</v>
      </c>
      <c r="P13" s="93" t="s">
        <v>247</v>
      </c>
      <c r="Q13" s="94">
        <v>18.98</v>
      </c>
      <c r="R13" s="93">
        <v>73.19</v>
      </c>
    </row>
    <row r="14" spans="1:19" ht="33" customHeight="1">
      <c r="A14" s="38">
        <v>11</v>
      </c>
      <c r="B14" s="77" t="s">
        <v>180</v>
      </c>
      <c r="C14" s="78"/>
      <c r="D14" s="52">
        <v>9</v>
      </c>
      <c r="E14" s="75" t="s">
        <v>152</v>
      </c>
      <c r="F14" s="56" t="s">
        <v>162</v>
      </c>
      <c r="G14" s="54" t="s">
        <v>106</v>
      </c>
      <c r="H14" s="84" t="str">
        <f t="shared" si="0"/>
        <v xml:space="preserve">Зорин Вадим Алексеевич </v>
      </c>
      <c r="I14" s="52" t="s">
        <v>169</v>
      </c>
      <c r="J14" s="102">
        <v>16.5</v>
      </c>
      <c r="K14" s="94">
        <v>8.08</v>
      </c>
      <c r="L14" s="93">
        <v>0</v>
      </c>
      <c r="M14" s="94">
        <v>0</v>
      </c>
      <c r="N14" s="93">
        <v>42.89</v>
      </c>
      <c r="O14" s="94">
        <v>7.25</v>
      </c>
      <c r="P14" s="93" t="s">
        <v>248</v>
      </c>
      <c r="Q14" s="94">
        <v>18.899999999999999</v>
      </c>
      <c r="R14" s="93">
        <v>34.229999999999997</v>
      </c>
    </row>
    <row r="15" spans="1:19" ht="32.25" customHeight="1">
      <c r="A15" s="79">
        <v>12</v>
      </c>
      <c r="B15" s="80" t="s">
        <v>181</v>
      </c>
      <c r="C15" s="81"/>
      <c r="D15" s="59">
        <v>9</v>
      </c>
      <c r="E15" s="82" t="s">
        <v>153</v>
      </c>
      <c r="F15" s="62" t="s">
        <v>94</v>
      </c>
      <c r="G15" s="63" t="s">
        <v>163</v>
      </c>
      <c r="H15" s="84" t="str">
        <f t="shared" si="0"/>
        <v>Осинцев Данила Валерьевич</v>
      </c>
      <c r="I15" s="59" t="s">
        <v>169</v>
      </c>
      <c r="J15" s="102">
        <v>17.5</v>
      </c>
      <c r="K15" s="94">
        <v>8.57</v>
      </c>
      <c r="L15" s="93">
        <v>0</v>
      </c>
      <c r="M15" s="94">
        <v>0</v>
      </c>
      <c r="N15" s="93">
        <v>39.03</v>
      </c>
      <c r="O15" s="94">
        <v>7.96</v>
      </c>
      <c r="P15" s="93" t="s">
        <v>246</v>
      </c>
      <c r="Q15" s="94">
        <v>20.07</v>
      </c>
      <c r="R15" s="93">
        <v>36.6</v>
      </c>
    </row>
    <row r="16" spans="1:19" ht="15.75">
      <c r="A16" s="38"/>
      <c r="B16" s="70"/>
      <c r="C16" s="83"/>
      <c r="D16" s="52"/>
      <c r="E16" s="52"/>
      <c r="F16" s="38"/>
      <c r="G16" s="38"/>
      <c r="H16" s="38"/>
      <c r="I16" s="71"/>
      <c r="J16" s="88"/>
      <c r="K16" s="5"/>
      <c r="L16" s="5"/>
      <c r="M16" s="5"/>
      <c r="N16" s="5"/>
      <c r="O16" s="5"/>
      <c r="P16" s="5"/>
      <c r="Q16" s="5"/>
      <c r="R16" s="6"/>
    </row>
    <row r="17" spans="1:18" ht="15.75">
      <c r="A17" s="39"/>
      <c r="B17" s="72"/>
      <c r="C17" s="60"/>
      <c r="D17" s="52"/>
      <c r="E17" s="52"/>
      <c r="F17" s="39"/>
      <c r="G17" s="39"/>
      <c r="H17" s="39"/>
      <c r="I17" s="71"/>
      <c r="J17" s="88"/>
      <c r="K17" s="5"/>
      <c r="L17" s="5"/>
      <c r="M17" s="5"/>
      <c r="N17" s="5"/>
      <c r="O17" s="5"/>
      <c r="P17" s="5"/>
      <c r="Q17" s="5"/>
      <c r="R17" s="6"/>
    </row>
    <row r="18" spans="1:18" ht="15.75">
      <c r="A18" s="39"/>
      <c r="B18" s="72"/>
      <c r="C18" s="60"/>
      <c r="D18" s="52"/>
      <c r="E18" s="52"/>
      <c r="F18" s="39"/>
      <c r="G18" s="39"/>
      <c r="H18" s="39"/>
      <c r="I18" s="71"/>
      <c r="J18" s="88"/>
      <c r="K18" s="5"/>
      <c r="L18" s="5"/>
      <c r="M18" s="5"/>
      <c r="N18" s="5"/>
      <c r="O18" s="5"/>
      <c r="P18" s="5"/>
      <c r="Q18" s="5"/>
      <c r="R18" s="6"/>
    </row>
    <row r="19" spans="1:18" ht="15.75">
      <c r="A19" s="39"/>
      <c r="B19" s="26"/>
      <c r="C19" s="26"/>
      <c r="D19" s="26"/>
      <c r="E19" s="26"/>
      <c r="F19" s="26"/>
      <c r="G19" s="26"/>
      <c r="H19" s="26"/>
      <c r="I19" s="26"/>
      <c r="J19" s="7"/>
      <c r="K19" s="6"/>
      <c r="L19" s="6"/>
      <c r="M19" s="6"/>
      <c r="N19" s="6"/>
      <c r="O19" s="6"/>
      <c r="P19" s="6"/>
      <c r="Q19" s="6"/>
      <c r="R19" s="6"/>
    </row>
    <row r="20" spans="1:18" ht="15.75">
      <c r="A20" s="39"/>
      <c r="B20" s="26"/>
      <c r="C20" s="26"/>
      <c r="D20" s="26"/>
      <c r="E20" s="26"/>
      <c r="F20" s="26"/>
      <c r="G20" s="26"/>
      <c r="H20" s="26"/>
      <c r="I20" s="26"/>
      <c r="J20" s="7"/>
      <c r="K20" s="6"/>
      <c r="L20" s="6"/>
      <c r="M20" s="6"/>
      <c r="N20" s="6"/>
      <c r="O20" s="6"/>
      <c r="P20" s="6"/>
      <c r="Q20" s="6"/>
      <c r="R20" s="6"/>
    </row>
    <row r="21" spans="1:18" ht="15.75">
      <c r="A21" s="39"/>
      <c r="B21" s="26"/>
      <c r="C21" s="26"/>
      <c r="D21" s="26"/>
      <c r="E21" s="26"/>
      <c r="F21" s="26"/>
      <c r="G21" s="26"/>
      <c r="H21" s="26"/>
      <c r="I21" s="26"/>
      <c r="J21" s="7"/>
      <c r="K21" s="6"/>
      <c r="L21" s="6"/>
      <c r="M21" s="6"/>
      <c r="N21" s="6"/>
      <c r="O21" s="6"/>
      <c r="P21" s="6"/>
      <c r="Q21" s="6"/>
      <c r="R21" s="6"/>
    </row>
    <row r="22" spans="1:18" ht="15.75">
      <c r="A22" s="39"/>
      <c r="B22" s="26"/>
      <c r="C22" s="26"/>
      <c r="D22" s="26"/>
      <c r="E22" s="26"/>
      <c r="F22" s="26"/>
      <c r="G22" s="26"/>
      <c r="H22" s="26"/>
      <c r="I22" s="26"/>
      <c r="J22" s="7"/>
      <c r="K22" s="6"/>
      <c r="L22" s="6"/>
      <c r="M22" s="6"/>
      <c r="N22" s="6"/>
      <c r="O22" s="6"/>
      <c r="P22" s="6"/>
      <c r="Q22" s="6"/>
      <c r="R22" s="6"/>
    </row>
    <row r="23" spans="1:18" ht="15.75">
      <c r="A23" s="39"/>
      <c r="B23" s="26"/>
      <c r="C23" s="26"/>
      <c r="D23" s="26"/>
      <c r="E23" s="26"/>
      <c r="F23" s="26"/>
      <c r="G23" s="26"/>
      <c r="H23" s="26"/>
      <c r="I23" s="26"/>
      <c r="J23" s="7"/>
      <c r="K23" s="6"/>
      <c r="L23" s="6"/>
      <c r="M23" s="6"/>
      <c r="N23" s="6"/>
      <c r="O23" s="6"/>
      <c r="P23" s="6"/>
      <c r="Q23" s="6"/>
      <c r="R23" s="6"/>
    </row>
    <row r="24" spans="1:18" ht="15.75">
      <c r="A24" s="39"/>
      <c r="B24" s="26"/>
      <c r="C24" s="26"/>
      <c r="D24" s="26"/>
      <c r="E24" s="26"/>
      <c r="F24" s="26"/>
      <c r="G24" s="26"/>
      <c r="H24" s="26"/>
      <c r="I24" s="26"/>
      <c r="J24" s="7"/>
      <c r="K24" s="6"/>
      <c r="L24" s="6"/>
      <c r="M24" s="6"/>
      <c r="N24" s="6"/>
      <c r="O24" s="6"/>
      <c r="P24" s="6"/>
      <c r="Q24" s="6"/>
      <c r="R24" s="6"/>
    </row>
    <row r="25" spans="1:18" ht="15.75">
      <c r="A25" s="39"/>
      <c r="B25" s="26"/>
      <c r="C25" s="26"/>
      <c r="D25" s="26"/>
      <c r="E25" s="26"/>
      <c r="F25" s="26"/>
      <c r="G25" s="26"/>
      <c r="H25" s="26"/>
      <c r="I25" s="26"/>
      <c r="J25" s="7"/>
      <c r="K25" s="6"/>
      <c r="L25" s="6"/>
      <c r="M25" s="6"/>
      <c r="N25" s="6"/>
      <c r="O25" s="6"/>
      <c r="P25" s="6"/>
      <c r="Q25" s="6"/>
      <c r="R25" s="6"/>
    </row>
    <row r="26" spans="1:18" ht="15.75">
      <c r="A26" s="39"/>
      <c r="B26" s="26"/>
      <c r="C26" s="26"/>
      <c r="D26" s="26"/>
      <c r="E26" s="26"/>
      <c r="F26" s="26"/>
      <c r="G26" s="26"/>
      <c r="H26" s="26"/>
      <c r="I26" s="26"/>
      <c r="J26" s="7"/>
      <c r="K26" s="6"/>
      <c r="L26" s="6"/>
      <c r="M26" s="6"/>
      <c r="N26" s="6"/>
      <c r="O26" s="6"/>
      <c r="P26" s="6"/>
      <c r="Q26" s="6"/>
      <c r="R26" s="6"/>
    </row>
    <row r="27" spans="1:18" ht="15.75">
      <c r="A27" s="39"/>
      <c r="B27" s="26"/>
      <c r="C27" s="26"/>
      <c r="D27" s="26"/>
      <c r="E27" s="26"/>
      <c r="F27" s="26"/>
      <c r="G27" s="26"/>
      <c r="H27" s="26"/>
      <c r="I27" s="26"/>
      <c r="J27" s="7"/>
      <c r="K27" s="6"/>
      <c r="L27" s="6"/>
      <c r="M27" s="6"/>
      <c r="N27" s="6"/>
      <c r="O27" s="6"/>
      <c r="P27" s="6"/>
      <c r="Q27" s="6"/>
      <c r="R27" s="6"/>
    </row>
    <row r="28" spans="1:18" ht="15.75">
      <c r="A28" s="39"/>
      <c r="B28" s="26"/>
      <c r="C28" s="26"/>
      <c r="D28" s="26"/>
      <c r="E28" s="26"/>
      <c r="F28" s="26"/>
      <c r="G28" s="26"/>
      <c r="H28" s="26"/>
      <c r="I28" s="26"/>
      <c r="J28" s="7"/>
      <c r="K28" s="6"/>
      <c r="L28" s="6"/>
      <c r="M28" s="6"/>
      <c r="N28" s="6"/>
      <c r="O28" s="6"/>
      <c r="P28" s="6"/>
      <c r="Q28" s="6"/>
      <c r="R28" s="6"/>
    </row>
    <row r="29" spans="1:18" ht="15.75">
      <c r="A29" s="39"/>
      <c r="B29" s="26"/>
      <c r="C29" s="26"/>
      <c r="D29" s="26"/>
      <c r="E29" s="26"/>
      <c r="F29" s="26"/>
      <c r="G29" s="26"/>
      <c r="H29" s="26"/>
      <c r="I29" s="26"/>
      <c r="J29" s="7"/>
      <c r="K29" s="6"/>
      <c r="L29" s="6"/>
      <c r="M29" s="6"/>
      <c r="N29" s="6"/>
      <c r="O29" s="6"/>
      <c r="P29" s="6"/>
      <c r="Q29" s="6"/>
      <c r="R29" s="6"/>
    </row>
    <row r="30" spans="1:18" ht="15.75">
      <c r="A30" s="39"/>
      <c r="B30" s="26"/>
      <c r="C30" s="26"/>
      <c r="D30" s="26"/>
      <c r="E30" s="26"/>
      <c r="F30" s="26"/>
      <c r="G30" s="26"/>
      <c r="H30" s="26"/>
      <c r="I30" s="26"/>
      <c r="J30" s="7"/>
      <c r="K30" s="6"/>
      <c r="L30" s="6"/>
      <c r="M30" s="6"/>
      <c r="N30" s="6"/>
      <c r="O30" s="6"/>
      <c r="P30" s="6"/>
      <c r="Q30" s="6"/>
      <c r="R30" s="6"/>
    </row>
    <row r="31" spans="1:18" ht="15.75">
      <c r="A31" s="9"/>
      <c r="B31" s="9"/>
      <c r="C31" s="9"/>
      <c r="D31" s="9"/>
      <c r="E31" s="9"/>
      <c r="F31" s="9"/>
      <c r="G31" s="9"/>
      <c r="H31" s="9"/>
      <c r="I31" s="20"/>
      <c r="J31" s="7"/>
      <c r="K31" s="6"/>
      <c r="L31" s="6"/>
      <c r="M31" s="6"/>
      <c r="N31" s="6"/>
      <c r="O31" s="6"/>
      <c r="P31" s="6"/>
      <c r="Q31" s="6"/>
      <c r="R31" s="6"/>
    </row>
    <row r="32" spans="1:18" ht="15.75">
      <c r="A32" s="9"/>
      <c r="B32" s="9"/>
      <c r="C32" s="9"/>
      <c r="D32" s="9"/>
      <c r="E32" s="9"/>
      <c r="F32" s="9"/>
      <c r="G32" s="9"/>
      <c r="H32" s="9"/>
      <c r="I32" s="20"/>
      <c r="J32" s="7"/>
      <c r="K32" s="6"/>
      <c r="L32" s="6"/>
      <c r="M32" s="6"/>
      <c r="N32" s="6"/>
      <c r="O32" s="6"/>
      <c r="P32" s="6"/>
      <c r="Q32" s="6"/>
      <c r="R32" s="6"/>
    </row>
    <row r="33" spans="1:9">
      <c r="A33" s="26"/>
      <c r="B33" s="26"/>
      <c r="C33" s="26"/>
      <c r="D33" s="26"/>
      <c r="E33" s="26"/>
      <c r="F33" s="26"/>
      <c r="G33" s="26"/>
      <c r="H33" s="26"/>
      <c r="I33" s="26"/>
    </row>
  </sheetData>
  <mergeCells count="14">
    <mergeCell ref="L2:M2"/>
    <mergeCell ref="N2:O2"/>
    <mergeCell ref="P2:Q2"/>
    <mergeCell ref="R2:R3"/>
    <mergeCell ref="A1:R1"/>
    <mergeCell ref="A2:A3"/>
    <mergeCell ref="B2:B3"/>
    <mergeCell ref="C2:C3"/>
    <mergeCell ref="D2:D3"/>
    <mergeCell ref="E2:E3"/>
    <mergeCell ref="F2:F3"/>
    <mergeCell ref="G2:G3"/>
    <mergeCell ref="I2:I3"/>
    <mergeCell ref="J2:K2"/>
  </mergeCells>
  <pageMargins left="0.27" right="0.2" top="0.2" bottom="0.31" header="0.26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девушки 7-8 </vt:lpstr>
      <vt:lpstr>девушки 9-11</vt:lpstr>
      <vt:lpstr>юноши 7-8</vt:lpstr>
      <vt:lpstr>юноши 9-10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2021-11-11T11:09:12Z</cp:lastPrinted>
  <dcterms:created xsi:type="dcterms:W3CDTF">2021-11-08T10:32:55Z</dcterms:created>
  <dcterms:modified xsi:type="dcterms:W3CDTF">2021-11-18T06:34:35Z</dcterms:modified>
</cp:coreProperties>
</file>